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76" yWindow="18408" windowWidth="19356" windowHeight="1056" activeTab="0"/>
  </bookViews>
  <sheets>
    <sheet name="ПАЦИЕНТ" sheetId="1" r:id="rId1"/>
    <sheet name="ДОГОВОР" sheetId="2" r:id="rId2"/>
    <sheet name="УВЕДОМЛЕНИЕ" sheetId="3" r:id="rId3"/>
    <sheet name="ИДС" sheetId="4" r:id="rId4"/>
    <sheet name="ДОП.Инфа" sheetId="5" r:id="rId5"/>
    <sheet name="Перс.данные" sheetId="6" r:id="rId6"/>
    <sheet name="ИДС на плат.м.усл" sheetId="7" r:id="rId7"/>
  </sheets>
  <definedNames>
    <definedName name="_GoBack" localSheetId="1">'ДОГОВОР'!$A$2</definedName>
    <definedName name="_xlfn.BAHTTEXT" hidden="1">#NAME?</definedName>
    <definedName name="_xlnm.Print_Area" localSheetId="1">'ДОГОВОР'!$A$1:$AK$113</definedName>
    <definedName name="_xlnm.Print_Area" localSheetId="3">'ИДС'!$A$1:$AK$20</definedName>
  </definedNames>
  <calcPr fullCalcOnLoad="1"/>
</workbook>
</file>

<file path=xl/sharedStrings.xml><?xml version="1.0" encoding="utf-8"?>
<sst xmlns="http://schemas.openxmlformats.org/spreadsheetml/2006/main" count="203" uniqueCount="186">
  <si>
    <t xml:space="preserve">г. Сергиев Посад, </t>
  </si>
  <si>
    <t>Проспект Красной Армии 138/2 , пом. 14</t>
  </si>
  <si>
    <t>ПАЦИЕНТ</t>
  </si>
  <si>
    <t>Адрес:</t>
  </si>
  <si>
    <t>тел:</t>
  </si>
  <si>
    <t xml:space="preserve"> тел:</t>
  </si>
  <si>
    <t>№</t>
  </si>
  <si>
    <t>Паспортные данные: серия</t>
  </si>
  <si>
    <t>дата</t>
  </si>
  <si>
    <t>Код подразд.</t>
  </si>
  <si>
    <t>Кем выдан:</t>
  </si>
  <si>
    <t>Подпись</t>
  </si>
  <si>
    <t>МП</t>
  </si>
  <si>
    <r>
      <t>ИНФОРМАТИВНОЕ ДОБРОВОЛЬНОЕ СОГЛАСИЕ НА ВИДЫ МЕДИЦИНСКИХ ВМЕШАТЕЛЬСТВ</t>
    </r>
    <r>
      <rPr>
        <sz val="10"/>
        <rFont val="Times New Roman"/>
        <family val="1"/>
      </rPr>
      <t xml:space="preserve">, </t>
    </r>
  </si>
  <si>
    <t xml:space="preserve"> </t>
  </si>
  <si>
    <t xml:space="preserve"> включенные в Перечень определенных видов медицинских вмешательств, на которые граждане дают информированное добровольное согласие при выборе врача и медицинской организации для получения первичной   медико-санитарной помощи</t>
  </si>
  <si>
    <t xml:space="preserve">                                                                                                                                                                (полное наименование медицинской организации)</t>
  </si>
  <si>
    <t xml:space="preserve">                                                                                                                (должность, Ф.И.О. медицинского работника)</t>
  </si>
  <si>
    <t>в  доступной  для  меня  форме  мне  разъяснены  цели,  методы  оказания медицинской  помощи,  связанный  с   ними   риск, возможные варианты медицинских  вмешательств,  их  последствия,  в  том  числе  вероятность развития  осложнений, а  также   предполагаемые   результаты   оказания медицинской помощи. Мне разъяснено,  что  я  имею  право   отказаться от одного или  нескольких  видов  медицинских  вмешательств,   включенных в Перечень, или потребовать его (их)прекращения, за исключением  случаев, предусмотренных частью 9 статьи 20  Федерального  закона  от  21  ноября 2011 г. N 323-ФЗ  "Об  основах  охраны  здоровья  граждан  в  Российской Федерации" (Собрание законодательства Российской Федерации, 2011,  N 48, ст. 6724; 2012, N 26, ст. 3442, 3446).</t>
  </si>
  <si>
    <t xml:space="preserve">     Сведения о выбранных мною лицах, которым в соответствии с пунктом  5 части 5 статьи 19 Федерального закона от 21 ноября 2011 г. N 323-ФЗ  "Об основах охраны здоровья  граждан  в  Российской  Федерации"   может быть передана информация о  состоянии  моего  здоровья  или  состоянии  лица, законным представителем которого я являюсь</t>
  </si>
  <si>
    <t xml:space="preserve">                                                                                                     (Ф.И.О. гражданина, контактный телефон)</t>
  </si>
  <si>
    <t xml:space="preserve">      (подпись)                                                                    (Ф.И.О. гражданина или законного представителя гражданина)</t>
  </si>
  <si>
    <t xml:space="preserve">      (подпись)                                                                                                          (Ф.И.О. медицинского работника)</t>
  </si>
  <si>
    <t xml:space="preserve">  Я,               </t>
  </si>
  <si>
    <t xml:space="preserve">Зарегистрированный(ая) по адресу: </t>
  </si>
  <si>
    <t>Дата приема</t>
  </si>
  <si>
    <t>Медицинским работником</t>
  </si>
  <si>
    <t>Доктор:</t>
  </si>
  <si>
    <t xml:space="preserve">                                                                                                           (Ф.И.О. гражданина)</t>
  </si>
  <si>
    <t xml:space="preserve"> __________</t>
  </si>
  <si>
    <t>(ФИО Администратора)</t>
  </si>
  <si>
    <t>Уведомление</t>
  </si>
  <si>
    <t>(о последствиях несоблюдения указаний (рекомендаций) медицинского учреждения)</t>
  </si>
  <si>
    <t>о том, что несоблюдение указаний (рекомендаций) медицинского учреждения (медицинского работника, предоставляющего платную медицинскую услугу), в том числе назначенного режима лечения, могут снизить качество предоставляемой платной медицинской услуги, повлечь за собой невозможность её завершения в срок или отрицательно сказаться на здоровье потребителя.</t>
  </si>
  <si>
    <t>С уведомлением ознакомлен, экземпляр на руки получил до заключения договора на оказание  платных медицинских услуг.</t>
  </si>
  <si>
    <t>ФИО</t>
  </si>
  <si>
    <t>Дополнительная информация для пациента</t>
  </si>
  <si>
    <t>1.Запломбированные зубы необходимо чистить зубной щеткой с пастой два раза в день. После еды следует полоскать рот для удаления остатков пищи.</t>
  </si>
  <si>
    <t>2. Для чистки межзубных промежутков можно использовать зубные нити (флоссы).</t>
  </si>
  <si>
    <t>3. При возникновении кровоточивости при чистке зубов нельзя прекращать гигиенические процедуры. Если кровоточивость не проходит в течение 3-4 дней, необходимо обратиться к врачу.</t>
  </si>
  <si>
    <t>4. Если после пломбирования и окончания действия анестезии пломба мешает смыканию зубов, то необходимо в ближайшее время обратиться к лечащему врачу.</t>
  </si>
  <si>
    <t>5.При пломбах из композитных материалов не следует принимать пищу, содержащую естественные и искусственные красители (черника, чай, кофе и т.п.), в течение первых двух суток после пломбирования зуба.</t>
  </si>
  <si>
    <t>6. Возможно временное появление боли (повышенной чувствительности) в запломбированном зубе во время и пережёвывания пищи. Если указанные симптомы не проходят в течение 1-2 нед.,необходимо обратиться к лечащему врачу.</t>
  </si>
  <si>
    <t>7. При возникновение в зубе резкой боли необходимо как можно быстрее обратиться к лечащему врачу.</t>
  </si>
  <si>
    <t>9. Раз в 6 месяцев следует посещать стоматолога для проведения профилактических осмотров и необходимых манипуляций (при пломбах из композитных материалов – для полировки пломбы, что увеличит срок её службы).</t>
  </si>
  <si>
    <r>
      <t xml:space="preserve">даю  информированное   добровольное   согласие   на   виды   медицинских вмешательств,  включенные в  Перечень  определенных  видов  медицинских вмешательств, на  которые  граждане  дают  информированное добровольное согласие при  выборе  врача  и  медицинской  организации  для  получения первичной  медико-санитарной помощи, утвержденный  приказом  Министерства здравоохранения и социального развития Российской Федерации от 23 апреля 2012 г. N 390н  (зарегистрирован   Министерством юстиции Российской Федерации 5 мая  2012 г. N 24082)  (далее  -  Перечень),  для  получения первичной медико-санитарной помощи/получения первичной медико-санитарной  помощи  лицом,  законным  представителем  которого я являюсь  в                      </t>
    </r>
    <r>
      <rPr>
        <b/>
        <sz val="11"/>
        <rFont val="Calibri"/>
        <family val="2"/>
      </rPr>
      <t>ООО "Жемчуг"</t>
    </r>
    <r>
      <rPr>
        <sz val="11"/>
        <rFont val="Calibri"/>
        <family val="2"/>
      </rPr>
      <t>.</t>
    </r>
  </si>
  <si>
    <t xml:space="preserve">                                                                                                                                                                                                                                                                                                                                                                                                                                                                                                                                                                                                                                                                                                                                                                                                                                                                                                                </t>
  </si>
  <si>
    <t>ТП №2 ОУФМС России по МО по СП мун.р-ну</t>
  </si>
  <si>
    <t>Хотьковским ОМ СП р-на МО</t>
  </si>
  <si>
    <t>ТП в г. Краснозаводске ОУФМС России по МО в СП р-не</t>
  </si>
  <si>
    <t>ТП в г. Хотьково ОУФМС России по МО в СП р-не</t>
  </si>
  <si>
    <t>Краснозаводским ОМ УВД СП р-на МО</t>
  </si>
  <si>
    <t>10 отд. Милиции СП УВД МО</t>
  </si>
  <si>
    <t>Паспортные данные:</t>
  </si>
  <si>
    <t>ТП №3 в г. Сергиев Посад ОУФМС России по МО в СП р-не</t>
  </si>
  <si>
    <t>ТП №1 ОУФМС России по МО по СП мун.р-ну</t>
  </si>
  <si>
    <t>Богородским ОМ СП УВД МО</t>
  </si>
  <si>
    <t>8. Во избежание сколов пломбы и прилегающих к пломбе твердых тканей зуба не рекомендуется принимать и пережевывать очень жесткую пищу (например: орехи, сухари), откусывать от больших кусков (например: от цельного яблока).</t>
  </si>
  <si>
    <t xml:space="preserve">                                                                                                           </t>
  </si>
  <si>
    <t>Константиновским поселковым ОМ СП УВД МО</t>
  </si>
  <si>
    <t xml:space="preserve">ТП в городе Карабаново ОУФМС РОССИИ ПО ВЛАДИМИРСКОЙ ОБЛАСТИ В АЛЕКСАНДРОВСКОМ РАЙОНЕ </t>
  </si>
  <si>
    <t>Сергиево-Посадским отделом милиции Московской обл.</t>
  </si>
  <si>
    <t>.</t>
  </si>
  <si>
    <t xml:space="preserve">дата </t>
  </si>
  <si>
    <t xml:space="preserve">код: </t>
  </si>
  <si>
    <t>ГУ МВД РОССИИ ПО МОСКОВСКОЙ ОБЛ</t>
  </si>
  <si>
    <t>1. ПРЕДМЕТ ДОГОВОРА</t>
  </si>
  <si>
    <t xml:space="preserve">      Договор составлен в соответствии с Постановлением Правительства Российской Федерации от 11.05.2023г. № 736 и Законом об охране здоровья граждан № 323-ФЗ.</t>
  </si>
  <si>
    <t xml:space="preserve">     До заключения договора Исполнитель уведомляет Потребителя (Заказчика) о том, что в соответствии с Федеральным законом "Об основах охраны здоровья граждан в Российской Федерации", обязан соблюдать режим лечения и правила поведения пациента в медицинской организации. Несоблюдение указаний (рекомендаций) Исполнителя (медицинского работника, предоставляющего платную медицинскую услугу), в том числе назначенного режима лечения, могут снизить качество предоставляемой платной медицинской услуги, повлечь за собой невозможность ее завершения в срок или отрицательно сказаться на состоянии здоровья Потребителя (Заказчика). До заключения договора Потребитель (Заказчик) ознакомлен с прейскурантом клиники, положением о гарантийных сроках и сроках службы на услуги, порядком оказания платных медицинских услуг, расположенных на сайте клиники, информационном стенде в регистратуре клиники.</t>
  </si>
  <si>
    <t xml:space="preserve">                    (подпись)                                  (расшифровка подписи)       </t>
  </si>
  <si>
    <r>
      <t xml:space="preserve">     Потребитель (Пациент/Заказчик) проинформирован, что ООО "Жемчуг" не участвует в программе государственных гарантий бесплатного оказания гражданам медицинской помощи </t>
    </r>
    <r>
      <rPr>
        <sz val="11"/>
        <color indexed="8"/>
        <rFont val="Arial"/>
        <family val="2"/>
      </rPr>
      <t>и территориальной программы государственных гарантий бесплатного оказания гражданам медицинской помощи.</t>
    </r>
  </si>
  <si>
    <t>Договор об оказании платных медицинских услуг</t>
  </si>
  <si>
    <t>в стоматологической клинике «Жемчуг»</t>
  </si>
  <si>
    <t>№  __________</t>
  </si>
  <si>
    <t>2. ПРАВА И ОБЯЗАННОСТИ СТОРОН</t>
  </si>
  <si>
    <t xml:space="preserve">2.1.  Исполнитель имеет право:
- Отказать Потребителю в оказании услуг при несоблюдении правил поведения в клинике, условий гарантии, при неявке на прием или опоздании более 2-х раз, при несоблюдении рекомендаций врача, при несогласии Потребителя с планом лечения, при невозможности оказать в данном клиническом случае квалифицированную помощь.
</t>
  </si>
  <si>
    <t>- Не оказывать услуги по договору если не достигнуто полное взаимопонимание, доверие и психологическая совместимость врача и пациента, если персонал не обладает квалификацией и оснащением для оказания Потребителю требуемых им услуг.</t>
  </si>
  <si>
    <t>- В одностороннем порядке отказаться от исполнения договора в соответствии со ст. 36 Закона РФ «О защите прав потребителей», если Потребитель после уведомления о необходимости устранить обстоятельства, снижающие качество оказываемой услуги, не устранит данные обстоятельства. Если нет угрозы для жизни.</t>
  </si>
  <si>
    <t xml:space="preserve">- В случае непредвиденного отсутствия лечащего врача в день приема Исполнитель вправе направить Потребителя к другому специалисту соответствующего профиля и квалификации или увеличить сроки оказания услуг. </t>
  </si>
  <si>
    <t>- Изменить дату и время приема Потребителя при нарушении графика приема, если это нарушение вызвано объективными причинами, т.е. не подлежавшими прогнозу осложнениями, возникшими при лечении других пациентов, с целью окончания лечения текущему Пациенту.</t>
  </si>
  <si>
    <t xml:space="preserve">- Отсрочить или отменить оказание услуги, в том числе в день назначения, в случае обнаружения у Потребителя противопоказаний, как со стороны полости рта, так и по общему состоянию здоровья.
- Оставить в своем распоряжении все результаты обследований, диагностические модели, рентгеновские снимки, фотографии. 
</t>
  </si>
  <si>
    <t xml:space="preserve">- Передавать информацию об объеме и стоимости лечения по требованию суда, правоохранительных органов, а также третьим лицам в случае, если оплата этого лечения осуществлялась ими.
- Производить фотопротоколирование клинической ситуации, результатов лечения.
- Устанавливать систему видеонаблюдения, направленную на обеспечение безопасности рабочего процесса, поддержание порядка, предупреждение возникновения чрезвычайных ситуаций и обеспечение объективности расследования в случаях их возникновения.
</t>
  </si>
  <si>
    <t xml:space="preserve">- Выбирать время приема у врача из имеющегося свободного.
- На облегчение боли, связанной с заболеванием и (или) медицинским вмешательством, доступными способами и средствами.
- На добровольное согласие на медицинское вмешательство в соответствии с законодательством.
- Знакомиться с документами, получить медицинскую справку. 
- Получить документы для социального вычета.
- На получение информации о своих правах и обязанностях, а также на выбор лиц, которым в интересах пациента может быть передана информация о состоянии его здоровья.
- На защиту сведений, составляющих врачебную тайну.
</t>
  </si>
  <si>
    <t xml:space="preserve">3. УСЛОВИЯ И СРОКИ ПРЕДОСТАВЛЕНИЯ ПЛАТНЫХ МЕДИЦИНСКИХ УСЛУГ
3.1. Все стоматологические услуги оказываются Исполнителем при неукоснительном соблюдении лицензионных требований и условий, требований Закона РФ «О защите прав потребителей», Правил предоставления медицинскими организациями платных медицинских услуг, Федерального закона РФ «Об основах охраны здоровья граждан в Российской Федерации».
</t>
  </si>
  <si>
    <t>3.4. Лечащий врач в соответствии с медицинскими показаниями и возможностями, после осмотра Потребителя устанавливает предварительный диагноз, определяет методы и возможные варианты диагностики и лечения, последствия лечения, предполагаемые результаты, степень риска лечения и возможные осложнения, информирует об этом Потребителя и получает его письменное информированное добровольное согласие, стороны договорились, что такое согласие является также подтверждением того, что Потребитель достаточно и в доступной форме информирован о состоянии своего здоровья, о предполагаемых результатах лечения, о возможности негативных последствий предлагаемых способов диагностики и лечения, о характере и степени тяжести этих последствий, о степени риска лечения, о существовании иных способов лечения и их эффективности, о последствиях отказа от предлагаемого лечения, об используемых при предоставлении услуг лекарственных препаратах и медицинских изделиях, в том числе о сроках их годности (гарантийных сроках), показаниях (противопоказаниях) к применению, и является выражением добровольного информированного согласия пациента на предложенное медицинское вмешательство, составляет предварительный план лечения, после этого проводится комплекс диагностических, лечебных и реабилитационных мероприятий в соответствии с диагнозом и предварительным планом лечения.</t>
  </si>
  <si>
    <t>3.5. Услуги оказываются сотрудниками Исполнителя (врачами и медицинским персоналом) в помещениях, на оборудовании и с использованием материалов Исполнителя в соответствии с согласованным планом лечения и в порядке, утвержденном в правилах оказания услуг Исполнителем, с которыми Потребитель ознакомлен до подписания настоящего договора.</t>
  </si>
  <si>
    <t>3.8. Если в процессе оказания услуг потребуется предоставление дополнительных услуг по экстренным показаниям для устранения угрозы жизни Заказчика, то они оказываются без взимания платы в соответствии с ФЗ "Об основах охраны здоровья граждан РФ".</t>
  </si>
  <si>
    <t>3.9. Время явки Потребителя на прием оговаривается и согласовывается с Потребителем каждый раз. Согласование даты и времени явки на прием может осуществляться в устной или письменной форме.</t>
  </si>
  <si>
    <t>3.11. Исполнитель предоставляет Потребителю гарантию на все виды услуг, согласно положению о гарантийных сроках и сроках службы на услуги, производимые Исполнителем. Гарантийные сроки отмечены в амбулаторной карте Потребителя.</t>
  </si>
  <si>
    <t>4. СТОИМОСТЬ УСЛУГ, ПОРЯДОК И СРОКИ ОПЛАТЫ</t>
  </si>
  <si>
    <t xml:space="preserve">4.6. Форма оплаты: наличный расчет через кассу и безналичный расчет через расчетный счет клиники.
4.7. По всем гарантийным случаям работы выполняются бесплатно.
</t>
  </si>
  <si>
    <t>5. ОТВЕТСТВЕННОСТЬ СТОРОН</t>
  </si>
  <si>
    <t>5.1. За неисполнение или ненадлежащее исполнение обязательств по настоящему договору стороны несут ответственность в соответствии с данным разделом договора. В случаях нерегулируемых данным разделом, стороны несут ответственность в соответствии с действующим Законодательством РФ.</t>
  </si>
  <si>
    <t>5.3. Исполнитель не несет ответственности за неисполнение либо ненадлежащее исполнение своих обязательств, если при той степени заботливости и осмотрительности, какая от него требовалась по характеру выполняемых действий, он принял все меры для надлежащего исполнения обязательств, однако,  ожидаемый результат не был достигнут в силу того, что, несмотря на правильные действия, современный уровень здравоохранения не гарантирует стопроцентного результата, в том числе Исполнитель не несет ответственности за осложнения и другие побочные эффекты медицинского вмешательства, возникшие вследствие биологических особенностей организма Потребителя, вероятность которых используемые знания и технологии не могут полностью исключить.</t>
  </si>
  <si>
    <t>5.5. Стороны освобождаются от ответственности за неисполнение (ненадлежащее исполнение) обязательств по договору, если причиной такого неисполнения (ненадлежащего исполнения) является чрезвычайное и непредотвратимое обстоятельство (непреодолимая сила).</t>
  </si>
  <si>
    <t>6. ПОРЯДОК И УСЛОВИЯ ВЫДАЧИ КОПИИ МЕДИЦИНСКОЙ ДОКУМЕНТАЦИИ</t>
  </si>
  <si>
    <t>7. ПОРЯДОК РАЗРЕШЕНИЯ СПОРОВ</t>
  </si>
  <si>
    <t xml:space="preserve">8. СРОК ДЕЙСТВИЯ ДОГОВОРА
8.1. Договор вступает в силу с момента его подписания и действует в течение 5 лет.
</t>
  </si>
  <si>
    <t xml:space="preserve">9. ЗАКЛЮЧИТЕЛЬНЫЕ ПОЛОЖЕНИЯ
9.1. Любые изменения и дополнения к настоящему договору действительны лишь при условии, что они совершены в письменной форме и подписаны уполномоченными на то представителями сторон.
9.2. Во всём, что не предусмотрено настоящим договором, стороны руководствуются действующим законодательством РФ.
</t>
  </si>
  <si>
    <t>E-mail: zhemchug12@mail.ru; +7 (985)422-86-36, +7 (916)422-18-88</t>
  </si>
  <si>
    <t xml:space="preserve">р/с 40702810663020000107 РФ АО «Россельхозбанк» - «ЦРМБ» г. Москва 
БИК  044525430 к/с 30101810045250000430
</t>
  </si>
  <si>
    <t>10. РЕКВИЗИТЫ СТОРОН</t>
  </si>
  <si>
    <t>Дата рождения:</t>
  </si>
  <si>
    <t>серия</t>
  </si>
  <si>
    <t>ПОТРЕБИТЕЛЬ:</t>
  </si>
  <si>
    <t xml:space="preserve">ИСПОЛНИТЕЛЬ: Общество с ограниченной ответственностью "Жемчуг" </t>
  </si>
  <si>
    <t xml:space="preserve">141315, Московская область, г. Сергиев Посад, проспект Красной Армии д. 138/2 </t>
  </si>
  <si>
    <t xml:space="preserve">ИНН/КПП 5042098050/504201001 ОГРН 1085038000960 </t>
  </si>
  <si>
    <t xml:space="preserve">СОГЛАСИЕ ПАЦИЕНТА НА ОБРАБОТКУ ПЕРСОНАЛЬНЫХ ДАННЫХ
</t>
  </si>
  <si>
    <t xml:space="preserve">Я, </t>
  </si>
  <si>
    <t>Проживающий по адресу:</t>
  </si>
  <si>
    <t>Паспорт:</t>
  </si>
  <si>
    <t>выдан</t>
  </si>
  <si>
    <t>КП</t>
  </si>
  <si>
    <t>в соответствии с требованиями статьи 9 Федерального закона от 27.07.2006 «О персональных данных» № 152-ФЗ в целях оказания мне медицинских услуг подтверждаю свое согласие на обработку стоматологической клиникой ООО "Жемчуг" находящейся по адресу Московская обл., г. Сергиев Посад, пр-кт Красной Армии, д. 138/2 помещение 14</t>
  </si>
  <si>
    <t xml:space="preserve">(далее - Оператор) моих персональных данных, а именно: фамилия, имя, отчество; пол, дата рождения, адрес места жительства, телефон, место работы, данные паспорта (или иного документа, удостоверяющего личность), данные полиса ОМС (или ДМС); страховой номер индивидуального лицевого счета (СНИЛС), сведения о состоянии моего здоровья, заболеваниях, случаях обращения за медицинской помощью; сведения о диагностических мероприятиях, назначенном и проведённом лечении, данных рекомендациях. 
В соответствии с требованиями статьи 10 Федерального закона от 27.07.2006 «О персональных данных» № 152-ФЗ даю согласие на обработку моих персональных данных Оператором при условии, что их обработка осуществляется лицом, профессионально занимающимся медицинской деятельностью и обязанным сохранять врачебную тайну.
</t>
  </si>
  <si>
    <t xml:space="preserve">Оператор имеет право: 
- при обработке моих персональных данных вносить их в реестры, базы данных автоматизированных информационных систем для формирования отчётных форм и иных сведений, предоставление которых регламентировано договорами или иными документами, определяющими взаимодействие Оператора со страховыми медицинскими организациями, медицинскими организациями, органами управления здравоохранения, иными организациями;
- с целью выполнения своих обязательств, предусмотренных нормативными правовыми актами или договорами, на предоставление, передачу моих персональных данных иным организациям, при условии, что указанные предоставление передача будут осуществляться с использованием машинных носителей или по каналам связи с соблюдением мер, обеспечивающих защиту моих персональных данных от несанкционированного доступа, а также при условии, что их прием и обработка будут осуществляться лицом, обязанным сохранять профессиональную тайну.
</t>
  </si>
  <si>
    <t xml:space="preserve">Даю согласие на то, что срок хранения моих персональных данных соответствует сроку хранения медицинской карты и составляет двадцать пять лет. По истечении указанного срока хранения моих персональных данных Оператор обязан уничтожить все мои персональные данные, включая все копии на машинных носителях информации.
Передача моих персональных данных иным лицам или иное их разглашение может осуществляться только с моего письменного согласия
</t>
  </si>
  <si>
    <t xml:space="preserve">Я согласен (а) со следующими действиями с моими персональными данными:
1. Обработка моих персональных данных в защищённых в установленном порядке автоматизированных информационных системах персональных данных пациентов;
2. Обработка моих персональных данных, защищённых в установленном порядке, без использования средств автоматизации
</t>
  </si>
  <si>
    <t>подпись</t>
  </si>
  <si>
    <t>Дата получения согласия</t>
  </si>
  <si>
    <t xml:space="preserve">Уполномоченный представитель медицинской организации </t>
  </si>
  <si>
    <t xml:space="preserve">     </t>
  </si>
  <si>
    <t xml:space="preserve">      Общество с ограниченной ответственностью "Жемчуг" (ИНН 5042098050, ОГРН 1085038000960, св-во о госрегистрации 50 №009420574 от 25.01.2008 выдано МРИ ФНС №3 по МО), именуемое в дальнейшем Исполнитель (или Клиника), действующее на основании Устава и  осуществляющее медицинскую деятельность в соответствии с лицензией  № ЛО-50-01-009250 от 07 декабря 2017г. (срок действия: бессрочно) выданной Министерством Здравоохранения Московской области (находящимся по адресу: Московская область г. Красногорск, бульвар Строителей, д.1, тел. +7 (498)602-03-01), на оказание первичной, в том числе доврачебной, врачебной и специализированной, медико-санитарной помощи организуются и выполняются следующие работы (услуги):
при  оказании первичной, в том числе доврачебной медико-санитарной помощи в амбулаторных условиях по: рентгенологии, сестринскому делу, стоматологии; при  оказании первичной специализированной медико-санитарной помощи в амбулаторных условиях по: организации здравоохранения и общественному здоровью, эпидемиологии; стоматологии общей практики; стоматологии терапевтической, стоматологии ортопедической, ортодонтии, рентгенологии, стоматологии общей практики, стоматологии хирургической,  в лице директора, Титова Вячеслава Ивановича, действующего на основании Устава, с одной стороны, и</t>
  </si>
  <si>
    <t>именуемый в дальнейшем Потребитель (Пациент/Заказчик), с другой стороны, вместе также именуемые "Стороны",  заключили договор о ниже следующем:</t>
  </si>
  <si>
    <t>телефон:</t>
  </si>
  <si>
    <t>дата:</t>
  </si>
  <si>
    <t>- Требовать от Потребителя (Заказчика) предоставления сведений и документов, необходимых для оказания услуг по настоящему договору.</t>
  </si>
  <si>
    <t xml:space="preserve">- Техническая работа может быть выполнена собственной лабораторией, так и лабораторией, с которой у Исполнителя имеются договорные взаимоотношения. При отсутствии возможностей у Исполнителя для проведения диагностических, консультационных, лечебных манипуляций, последний в праве направить Пациента в иную медицинскую организацию.
- Требовать оплаты оказанных услуг.
</t>
  </si>
  <si>
    <t xml:space="preserve">2.2. Потребитель (Заказчик) имеет право:
- На охрану здоровья и медицинскую помощь.
- На уважительное и гуманное отношение со стороны медицинского и обслуживающего персонала.
- Требовать предоставление услуг надлежащего качества, получать информацию о состоянии своего здоровья, о результатах оказания услуг, о действии лекарственных препаратов и их побочных проявлениях, исчерпывающую информацию о предоставляемых услугах.
- На обследование, лечение в условиях, соответствующих санитарно-гигиеническим требованиям.
- Выбирать лечащего врача с учетом специализации врача и его согласия.
</t>
  </si>
  <si>
    <t xml:space="preserve">- Отказаться от исполнения услуг, посредством предоставления письменного отказа от лечения, при условии полной оплаты части оказанных услуг, фактически выполненных до получения извещения об отказе Потребителя от исполнения договора.
- Получить в доступной форме информацию о платных услугах, содержащую информацию о порядке оказания медицинских услуг и стандартах медицинской помощи, применяемых при предоставлении платных медицинских услуг; информацию о профессиональном образовании, квалификации медицинских работников клиники; информацию о методах оказания медицинской помощи, связанных с ними рисках, возможных видов медицинского вмешательства, их последствиях и ожидаемых результатах оказания медицинской помощи; другие сведения относящиеся к предмету договора.
</t>
  </si>
  <si>
    <t xml:space="preserve">- На возмещение вреда, причинённого здоровью при оказании ему медицинской помощи.
- На сохранение в тайне информации о факте обращения за медицинской помощью, о состоянии здоровья, диагнозе и иных сведений, полученных при его обследовании и лечении, за исключением случаев предусмотренных законодательными актами. 
- Потребитель имеет и другие права, предусмотренные действующим законодательством. 
</t>
  </si>
  <si>
    <t xml:space="preserve">2.3. Исполнитель обязан:
- Обеспечить Потребителя информацией о перечне платных услуг с указанием их стоимости по прейскуранту, условиях их получения, а также сведениями об уровне профессионального образования и квалификации специалистов.
- Оказать услуги с надлежащим качеством и с соблюдением требований, предъявляемых к методам диагностики и лечения, разрешенным на территории РФ.
</t>
  </si>
  <si>
    <t xml:space="preserve">- Соблюдать обязательства по срокам и условиям гарантии, и при возникновении гарантийного случая безвозмездно оказать услуги по устранению проблемы.
- По первому требованию Потребителя (Заказчика) сообщать ему сведения, относящиеся к характеру услуг, указанных в п. 1 настоящего договора.
- Соблюдать принцип конфиденциальности, полученной от Заказчика (Потребителя) информации, если она стала известна Исполнителю в рамках оказываемых им услуг.
</t>
  </si>
  <si>
    <t xml:space="preserve">2.4.  Потребитель (Заказчик) обязан:
- Выполнять требования, обеспечивающие качественное предоставление услуг, в том числе выполнять устные и указанные в памятках, приложениях к Договору рекомендации и назначения лечащего врача, сообщать необходимые сведения о своем состоянии здоровья, включая сведения о перенесенных и имеющихся заболеваниях, непереносимости лекарств, препаратов и процедур, о проводимом ранее лечении, принимаемых препаратах, соблюдать график визитов для диагностики, лечения и плановых осмотров.
- Выполнять план лечения.
</t>
  </si>
  <si>
    <t>- Оплатить стоимость предоставленных услуг по факту их оказания согласно стоимости по прейскуранту Исполнителя на день оказания услуг. Соглашаясь на лечение и получив услугу по факту, Потребитель (Заказчик) подтверждает свое согласие с правилами оказания медицинских услуг и их стоимостью. Отсутствие заранее подготовленного предварительного плана лечения не является поводом для отказа в оплате фактически оказанных услуг. Услуги по данному договору могут быть оказаны по желанию Потребителя (Заказчика) и согласованы с Потребителем (Заказчиком) устно без предварительного составления письменного плана лечения.</t>
  </si>
  <si>
    <t xml:space="preserve">- Соблюдать правила пожарной безопасности: при обнаружении источников пожара, иных источников, угрожающих общественной безопасности, пациент должен немедленно сообщить об этом администратору клиники.
-  Соблюдать санитарно-противоэпидемический режим: верхнюю одежду оставлять в гардеробе, проходить в помещение Клиники в бахилах (бахилы можно получить у администратора).
- В случае изменения состояния здоровья, связанного, по мнению Потребителя (Заказчика) с проведенными исполнителем медицинскими манипуляциями, немедленно сообщить администратору клиники или лечащему врачу и, в случае необходимости, прибыть для осмотра, на консультацию в клинику в разумные сроки согласно врачебным рекомендациям.  
</t>
  </si>
  <si>
    <t xml:space="preserve">- В случает отказа от продолжения лечения у Исполнителя, Потребитель (Заказчик) обязан письменно уведомить об этом Исполнителя и расторгнуть договор, оплатив оказанные услуги и все фактические понесенные Исполнителем расходы.
- Заботиться о своем здоровье, принимать все возможные меры для сохранения положительного результата лечения.
-  Неукоснительно соблюдать установленные Исполнителем условия гарантии.
</t>
  </si>
  <si>
    <t xml:space="preserve">3.2. Потребитель (Заказчик) подтверждает, что до подписания настоящего договора, ознакомлен в доступной форме с информацией о платных стоматологических услугах, содержащей следующие сведения: </t>
  </si>
  <si>
    <t xml:space="preserve">• Порядки оказания медицинской помощи при стоматологических заболеваниях;
• Стандарты медицинской помощи и клинические рекомендации (при их наличии), с учетом и на основании которых (соответственно) оказываются медицинские услуги;
• Информацию о враче, оказывающем стоматологическую услугу, его профессиональном образовании и квалификации, график работы;
• Информацию о методах оказания медицинской помощи, связанных с ними рисках, возможных видах медицинского вмешательства, их последствиях и ожидаемых результатах оказания медицинской помощи;
• Сроки ожидания предоставления платных услуг;
• Местонахождение, режим работы Исполнителя, перечень платных медицинских услуг с указанием их стоимости, условия предоставления и получения этих услуг;
• Порядок осуществления видеонаблюдения в целях усиления мер по антитеррористической и пожарной безопасности, осуществления личной безопасности работников и пациентов, контроля качества оказания медицинской помощи;
• Иные сведения, по требованию Потребителя (Заказчика), связанные с оказываемой услугой и подлежащие разглашению в соответствии с действующим законодательством.
</t>
  </si>
  <si>
    <t>3.3. Основанием для предоставления услуг является добровольное желание Потребителя (Заказчика) получить услуги за плату, наличие медицинских показаний и технической возможности для оказания услуг.</t>
  </si>
  <si>
    <t>Конкретные виды стоматологических услуг, ФИО врача и стоимость указываются в согласованной Сторонами смете. Стоматологические услуги и сроки оказания  медицинской помощи назначаются и оказываются лечащим врачом в соответствии с планом лечения, который также согласуется с Потребителем. Смета и План лечения являются неотъемлемыми приложениями к Договору, подписываются Сторонами и фиксируются в карте пациента.</t>
  </si>
  <si>
    <t xml:space="preserve">Исполнитель обязуется оказать Потребителю стоматологические услуги (далее – «Услуги») согласно перечню видов медицинской деятельности, осуществление которых разрешено Исполнителю лицензией, а Потребитель (Заказчик) принять и оплатить их по прейскуранту Исполнителя в соответствии с условиями настоящего Договора. </t>
  </si>
  <si>
    <t xml:space="preserve">- В процессе лечения информировать Потребителя (Заказчика) о предстоящих основных или дополнительных лечебно-профилактических и прочих процедурах и их стоимости, необходимых медикаментозных препаратах, расходных материалах и их стоимости.
- Ставить в известность Потребителя (Заказчика) о возникших обстоятельствах, которые могут привести к увеличению объема оказания услуг, и возможных осложнениях при лечении, заранее ставить в известность Потребителя (Заказчика) о предполагаемой сумме дополнительных расходов на лечение.
</t>
  </si>
  <si>
    <t xml:space="preserve">- Явиться в клинику за 10 минут до назначенного времени приема к врачу и уведомлять Исполнителя за 24 часа об отмене назначенного врачом визита.
-  Соблюдать правила внутреннего распорядка в клинике Исполнителя, подписывать информированные добровольные согласия на оказание услуг, план лечения, другие приложения амбулаторной карты и приложения к настоящему Договору.
- Соблюдать правила поведения в общественных местах: громко не разговаривать, не шуметь, вести себя корректно по отношению к посетителям и сотрудникам, не распивать спиртные напитки, не употреблять наркотические средства, психотропные и токсические вещества; не появляться в состоянии алкогольного, наркотического и токсического опьянения (оценивается по внешним признакам); не пользоваться служебными телефонами без разрешения администратора или иных должностных Исполнителя и т.д.
- Соблюдать правила запрета курения в медицинских учреждениях.
</t>
  </si>
  <si>
    <r>
      <t xml:space="preserve">3.6. Срок оказания услуг, а также их объем и стоимость зависят от состояния здоровья Потребителя диагноза, периода, необходимого для качественного и безопасного оказания услуг, графика визитов Потребителя, расписания работы врача. Срок оказания услуги начинается с факта обращения Заказчика (Потребителя) к Исполнителю. Терапевтическое лечение включает от 1 до 6 </t>
    </r>
    <r>
      <rPr>
        <sz val="11"/>
        <color indexed="30"/>
        <rFont val="Arial"/>
        <family val="2"/>
      </rPr>
      <t xml:space="preserve">посещений. Ортопедической лечение до 30 рабочих дней. </t>
    </r>
  </si>
  <si>
    <t>3.7. Если в процессе оказания услуг возникла необходимость изменить план лечения с оказанием дополнительных услуг, то они оказываются только после получения письменного согласия Потребителя. Отказ Потребителя от получения дополнительных услуг, связанных с медицинскими показаниями, также оформляется письменно с разъяснением ему последствий такого отказа. В том случае, если Исполнитель придет к выводу, что без дополнительных услуг оказание услуг по настоящему договору невозможно либо приведет к значительным негативным последствиям для Потребителя, стороны обсудят возможность расторжения настоящего договора с компенсацией Исполнителю фактически понесенных затрат.</t>
  </si>
  <si>
    <t xml:space="preserve">3.10. Пациент может предъявлять свои пожелания к эстетике работы Исполнителя на трех приемах. На третьем приеме работа считается сданной и подлежит полной оплате, если работа Исполнителем выполнена качественно. Исполнитель не может гарантировать достижение эстетических ожиданий Потребителя т.к. это субъективный критерий.  </t>
  </si>
  <si>
    <t>4.1. Стоимость договора состоит из совокупной стоимости фактически оказанных Потребителю стоматологических услуг, согласно действующему прейскуранту Исполнителя на день оказания услуги, указывается в дополнительном соглашении к настоящему договору, являющимся его неотъемлемой частью, кассовом чеке. Факт оказания услуги подтверждается записями в медицинской документации лечащим врачом.</t>
  </si>
  <si>
    <t>4.2. Оказанные в соответствии с п. 3.7 настоящего договора дополнительные услуги оплачиваются Потребителем по расценкам действующего прейскуранта.</t>
  </si>
  <si>
    <t>4.3. Потребитель (Заказчик) обязан оплачивать услуги Исполнителя после каждого приема у врача в размере полной стоимости фактически оказанных в данное посещение услуг по расценкам действующего на момент подписания настоящего договора прейскуранта.</t>
  </si>
  <si>
    <t>4.4. С согласия Потребитель (Заказчик) и Исполнителя услуги могут быть оплачены в полном объеме предоплатой или частично путем внесения аванса. При досрочном расторжении договора делается перерасчет за фактически оказанные услуги и возврат ранее внесенного аванса Потребитель (Заказчик) наличными в течение 10 рабочих дней с момента расторжения договора по заявлению Потребитель (Заказчик).</t>
  </si>
  <si>
    <t xml:space="preserve">4.5. При неоплате Потребитель (Заказчик) стоимости оказанных стоматологических услуг без предварительного письменного согласования рассрочки оплаты Исполнителем, за каждый день просрочки со дня фактического оказания Исполнителем медицинских услуг, Потребитель (Заказчик) оплачивает пени в размере 3% стоимости неоплаченных медицинских услуг. Уплата пени не освобождает Потребитель (Заказчик) от оплаты оказанных услуг и в счет оплаты услуг не засчитывается. </t>
  </si>
  <si>
    <t>5.2. В случае неблагоприятного исхода лечения в связи: с нарушением врачебных рекомендаций и режима лечения; с возникновением предполагаемых осложнений; при не наступлении результата лечения по причинам, возможность возникновения которых была указана и согласована с Потребитель (Заказчик) при получении информированного добровольного  согласия на оказание платных медицинских услуг и иных приложений к настоящему Договору, предъявление претензий Потребитель (Заказчик) к качеству оказания услуг после вмешательства самого Потребитель (Заказчик) или специалиста другой клиники в гарантийную стоматологическую конструкцию или после получения в другой клиники стоматологических услуг, способных прямо или косвенно повлиять на гарантийную стоматологическую конструкцию, а так же при нарушении Заказчиком (Потребителем) условий гарантий и после истечения сроков гарантий и сроков службы овеществленных результатов услуг, Исполнитель ответственности не несет.</t>
  </si>
  <si>
    <t>5.6. При отказе от дальнейшего медицинского вмешательства (прекращении лечения) по своему желанию Потребитель (Заказчик) обязуется оплатить Исполнителю расходы, фактически понесенные им в целях исполнения данного Договора.</t>
  </si>
  <si>
    <t xml:space="preserve">5.4. При несоблюдении Исполнителем обязательств по исполнению услуг Потребитель (Заказчик) вправе действовать в соответствии с Законом РФ от 07.02.2092г. №2300-1 «О защите прав потребителей». </t>
  </si>
  <si>
    <t xml:space="preserve">Понимая субъективность оценки эстетического и функционального результатов медицинских услуг, в случае возникновения разногласий по вопросу качества оказанных услуг, споры могут быть разрешены на совместном заседании Потребитель (Заказчик), врачебной комиссии Исполнителя. Все претензии оформляются в письменном виде. Срок рассмотрения претензии - 10 дней. При недостижении согласия сторон в досудебном порядке или пропуская до судебное решение споров, споры разрешаются в соответствии с законодательством Российской Федерации.
Потребитель (Заказчик) может направить обращение (жалобу) в письменном виде на бумажном носителе по почте, электронном виде с использованием информационно-телекоммуникационной сети "Интернет", в том числе официального сайта органа государственного надзора, иных уполномоченных федеральных органов исполнительной власти, а также может быть принято при личном приеме заявителя.
</t>
  </si>
  <si>
    <t>9.3. Подписывая данный договор, Потребитель (Заказчик) подтверждает, что делает это сознательно и добровольно, без принуждения и давления обстоятельств, имея альтернативные варианты выбора врача и лечебного учреждения, что он в доступной форме уведомлен о возможности получения соответствующих видов и объемов медицинской помощи без взимания платы в рамках программы государственных гарантий бесплатного оказания гражданам медицинской помощи в соответствующих медицинских учреждениях, что полностью ознакомлен со стоимостью всех услуг Исполнителя, сроками оказания услуг, условиями и сроками гарантии и согласен с ними.</t>
  </si>
  <si>
    <t xml:space="preserve">9.4. Все приложения и дополнительные соглашения, созданные Сторонами в процессе действия Договора, рассматриваются Сторонами как неотъемлемые составные части настоящего Договора.
9.5. Расторжение Договора возможно по факту выполнения сторонами всех обязательств по Договору, по инициативе Потребитель (Заказчик), оплатив Исполнителю по прейскуранту фактически понесенные Исполнителем расходы, по инициативе Исполнителя, если Потребитель отказывается следовать рекомендациям Исполнителя, связанным с лечебным процессом, либо иным образом нарушает правила оказания услуг Исполнителем, по обоюдному согласию Сторон, путем направления письменного предложения о расторжении Договора, в соответствии с пунктами настоящего Договора, либо в спорных случаях - по решению суда согласно Законодательству РФ. 
</t>
  </si>
  <si>
    <t xml:space="preserve">9.6. В соответствии со ст.160 ГК РФ стороны согласились, что при заключении и исполнении Договора может использоваться факсимильное воспроизведение подписи представителя Исполнителя. По требованию Пациента документ, заверенной факсимильной подписью, может быть заменен на документ, подписанный собственноручно уполномоченным представителем Исполнителя. 
9.7.  Настоящий договор составлен в двух экземплярах, имеющих одинаковую юридическую силу. Один экземпляр находится у Исполнителя, второй у Потребителя.
</t>
  </si>
  <si>
    <t xml:space="preserve">Сергиево-Посадский территориальный отдел Федеральной службы по надзору в сфере защиты прав потребителей и благополучия человека по Московской области 
Адрес: 141300, Московская область, г. Сергиев Посад, Хотьковский проезд, д. 18 
Телефон: 8(496)540-22-25, факс 8(496)549-08-13
e-mail: sergiev-posad@50.rospotrebnadzor.ru
</t>
  </si>
  <si>
    <t xml:space="preserve">Для получения копии медицинских документов или выписок из них после исполнения договора Исполнителем, Потребитель либо его законный представитель представляет запрос о предоставлении копий и выписок на бумажном носителе (при личном обращении или по почте), который составляется в свободной форме и содержит данные в соответствии с Приказом Минздрава РФ от 31.07.2020г. № 789н.  
При подаче запроса лично, а также при личном получении копии медицинских документов и выписок из них Потребитель либо его законный представитель предъявляет документ, удостоверяющий личность. Законный представитель потребителя дополнительно предъявляет документ, подтверждающий его статус.
</t>
  </si>
  <si>
    <t xml:space="preserve">В случае выбора способа получения Потребителем (его законным представителем) запрашиваемых копий медицинских документов или выписок из них по почте соответствующие копии или выписки из них направляются заказным почтовым отправлением с уведомлением о вручении.
В случае отсутствия в запросе сведений, указанных в Приказе Минздрава РФ от 31.07.2020г. № 789н., и (или) документа, подтверждающего статус законного представителя, Исполнитель в письменной или электронной форме информирует об этом Потребителя либо его законного представителя в срок, не превышающий четырнадцати календарных дней со дня регистрации в медицинской организации запроса.
Предоставление Потребителю либо его законному представителю копий медицинских документов и выписок из них на бумажном носителе осуществляется в количестве одного экземпляра в срок 30 рабочих дней с момента подачи заявления Заказчиком (Потребителем).
</t>
  </si>
  <si>
    <t xml:space="preserve">Стоматологический центр ООО «Жемчуг», в соответствии с правилами предоставления медицинскими организациями платных медицинских услуг, утвержденных Постановлением Правительства Российской Федерации от 11.05.2023 г. №736, уведомляет </t>
  </si>
  <si>
    <t>Информированное добровольное согласие на получение платных медицинских услуг</t>
  </si>
  <si>
    <t>Я,</t>
  </si>
  <si>
    <t>ПС №1 УВД Сергиево-Посадского р-на Московской обл.</t>
  </si>
  <si>
    <t>Краснозаводским ОМ Сергиево-Посадскир-ом Московской обл.</t>
  </si>
  <si>
    <t>ПС №2 УВД Сергиево-Посадского р-на Московской обл.</t>
  </si>
  <si>
    <t>Отд. УФМС России по Ярославской обл. в г. Переславле- Залесском и Переславском р-не</t>
  </si>
  <si>
    <t xml:space="preserve">Администратор </t>
  </si>
  <si>
    <t>Я оставляю за собой право отозвать свое согласие полностью или частично по моей инициативе на основании личного письменного заявления, в т.ч. И в случае ставших мне известных фактов нарушения моих прав при обработке персональных данных. В случае получения моего письменного заявления об отзыве настоящего согласия на обработку данных Оператор обязан прекратить их обработку.</t>
  </si>
  <si>
    <r>
      <rPr>
        <sz val="11"/>
        <color indexed="10"/>
        <rFont val="Arial"/>
        <family val="2"/>
      </rPr>
      <t xml:space="preserve">В </t>
    </r>
    <r>
      <rPr>
        <sz val="11"/>
        <color indexed="30"/>
        <rFont val="Arial"/>
        <family val="2"/>
      </rPr>
      <t>подтверждение того, что Потребитель (Заказчик) достаточно и в доступной форме информирован о состоянии своего здоровья, о предполагаемых результатах лечения, о возможности негативных последствий предлагаемых способов диагностики и лечения, о характере и степени тяжести этих последствий, о степени риска лечения, об используемых при предоставлении платных медицинских услуг лекарственных препаратах и медицинских изделиях, в том числе о сроках их годности (гарантийных сроках), показаниях (противопоказаниях) к применению, о существовании иных способов лечения и их эффективности, о последствиях отказа от предлагаемого лечения, несоблюдения указаний (рекомендаций) Исполнителя (медицинского работника, предоставляющего платную медицинскую услугу), в том числе назначенного режима лечения, составляется и подписывается Информированное добровольное согласие являющиеся пеотъемлемой частью Договора.</t>
    </r>
  </si>
  <si>
    <t>ГУ МВД РОССИИ ПО Г.МОСКВЕ</t>
  </si>
  <si>
    <t>УМВД России по Владимирской области</t>
  </si>
  <si>
    <t>Титов В.И,</t>
  </si>
  <si>
    <t>23.03.2024г</t>
  </si>
  <si>
    <t>Ефремова А.А.</t>
  </si>
  <si>
    <t>Логинова Ирина Викторовна</t>
  </si>
  <si>
    <t>01.05.1971г.</t>
  </si>
  <si>
    <t>СП РП Скоропусковский ул. Связистов д. 1 кв. 3</t>
  </si>
  <si>
    <t>46 16</t>
  </si>
  <si>
    <t>261800</t>
  </si>
  <si>
    <t>27.05.2016г</t>
  </si>
  <si>
    <t>500-151</t>
  </si>
  <si>
    <t>ТП №3 ОУФМС России по МО по СП мун.р-ну</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</si>
</sst>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_-;\-* #,##0_-;_-* &quot;-&quot;_-;_-@_-"/>
    <numFmt numFmtId="173" formatCode="_-* #,##0.00_-;\-* #,##0.00_-;_-* &quot;-&quot;??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FC19]d\ mmmm\ yyyy\ &quot;г.&quot;"/>
    <numFmt numFmtId="189" formatCode="[$-F800]dddd\,\ mmmm\ dd\,\ yyyy"/>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_-* #,##0.00[$р.-419]_-;\-* #,##0.00[$р.-419]_-;_-* &quot;-&quot;??[$р.-419]_-;_-@_-"/>
  </numFmts>
  <fonts count="68">
    <font>
      <sz val="10"/>
      <name val="Arial"/>
      <family val="0"/>
    </font>
    <font>
      <sz val="11"/>
      <name val="Arial"/>
      <family val="2"/>
    </font>
    <font>
      <b/>
      <sz val="10"/>
      <name val="Arial"/>
      <family val="2"/>
    </font>
    <font>
      <b/>
      <sz val="11"/>
      <name val="Arial"/>
      <family val="2"/>
    </font>
    <font>
      <sz val="11"/>
      <name val="Calibri"/>
      <family val="2"/>
    </font>
    <font>
      <b/>
      <sz val="10"/>
      <name val="Times New Roman"/>
      <family val="1"/>
    </font>
    <font>
      <sz val="10"/>
      <name val="Times New Roman"/>
      <family val="1"/>
    </font>
    <font>
      <sz val="11"/>
      <name val="Times New Roman"/>
      <family val="1"/>
    </font>
    <font>
      <b/>
      <sz val="11"/>
      <name val="Calibri"/>
      <family val="2"/>
    </font>
    <font>
      <sz val="6"/>
      <name val="Arial"/>
      <family val="2"/>
    </font>
    <font>
      <b/>
      <u val="single"/>
      <sz val="14"/>
      <name val="Times New Roman"/>
      <family val="1"/>
    </font>
    <font>
      <sz val="14"/>
      <name val="Times New Roman"/>
      <family val="1"/>
    </font>
    <font>
      <sz val="12"/>
      <name val="Times New Roman"/>
      <family val="1"/>
    </font>
    <font>
      <sz val="11"/>
      <color indexed="8"/>
      <name val="Arial"/>
      <family val="2"/>
    </font>
    <font>
      <sz val="9"/>
      <name val="Arial"/>
      <family val="2"/>
    </font>
    <font>
      <b/>
      <sz val="14"/>
      <name val="Arial"/>
      <family val="2"/>
    </font>
    <font>
      <sz val="11"/>
      <color indexed="30"/>
      <name val="Arial"/>
      <family val="2"/>
    </font>
    <font>
      <sz val="8"/>
      <name val="Arial"/>
      <family val="2"/>
    </font>
    <font>
      <sz val="11"/>
      <color indexed="10"/>
      <name val="Arial"/>
      <family val="2"/>
    </font>
    <font>
      <sz val="12"/>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Calibri"/>
      <family val="2"/>
    </font>
    <font>
      <vertAlign val="superscript"/>
      <sz val="8"/>
      <name val="Calibri"/>
      <family val="2"/>
    </font>
    <font>
      <sz val="8"/>
      <name val="Calibri"/>
      <family val="2"/>
    </font>
    <font>
      <sz val="14"/>
      <name val="Calibri"/>
      <family val="2"/>
    </font>
    <font>
      <b/>
      <sz val="10"/>
      <color indexed="60"/>
      <name val="Arial"/>
      <family val="2"/>
    </font>
    <font>
      <sz val="12"/>
      <name val="Calibri"/>
      <family val="2"/>
    </font>
    <font>
      <b/>
      <sz val="14"/>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C00000"/>
      <name val="Arial"/>
      <family val="2"/>
    </font>
    <font>
      <sz val="11"/>
      <color rgb="FF0070C0"/>
      <name val="Arial"/>
      <family val="2"/>
    </font>
    <font>
      <sz val="11"/>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51"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0" applyNumberFormat="0" applyFill="0" applyBorder="0" applyAlignment="0" applyProtection="0"/>
    <xf numFmtId="0" fontId="60" fillId="30" borderId="0" applyNumberFormat="0" applyBorder="0" applyAlignment="0" applyProtection="0"/>
    <xf numFmtId="0" fontId="6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64" fillId="32" borderId="0" applyNumberFormat="0" applyBorder="0" applyAlignment="0" applyProtection="0"/>
  </cellStyleXfs>
  <cellXfs count="143">
    <xf numFmtId="0" fontId="0" fillId="0" borderId="0" xfId="0" applyAlignment="1">
      <alignment/>
    </xf>
    <xf numFmtId="0" fontId="0" fillId="0" borderId="0" xfId="0" applyBorder="1" applyAlignment="1">
      <alignment/>
    </xf>
    <xf numFmtId="0" fontId="1" fillId="0" borderId="0" xfId="0" applyFont="1" applyBorder="1" applyAlignment="1">
      <alignment/>
    </xf>
    <xf numFmtId="0" fontId="0" fillId="0" borderId="0" xfId="0" applyFont="1" applyBorder="1" applyAlignment="1">
      <alignment/>
    </xf>
    <xf numFmtId="0" fontId="0" fillId="0" borderId="0" xfId="0" applyFont="1" applyBorder="1" applyAlignment="1">
      <alignment horizontal="center"/>
    </xf>
    <xf numFmtId="0" fontId="0" fillId="0" borderId="0" xfId="0" applyBorder="1" applyAlignment="1">
      <alignment/>
    </xf>
    <xf numFmtId="17" fontId="1" fillId="0" borderId="0" xfId="0" applyNumberFormat="1" applyFont="1" applyBorder="1" applyAlignment="1">
      <alignment horizontal="center"/>
    </xf>
    <xf numFmtId="0" fontId="1" fillId="0" borderId="0" xfId="0" applyFont="1" applyBorder="1" applyAlignment="1">
      <alignment horizontal="center"/>
    </xf>
    <xf numFmtId="0" fontId="3" fillId="0" borderId="0" xfId="0" applyFont="1" applyBorder="1" applyAlignment="1">
      <alignment/>
    </xf>
    <xf numFmtId="0" fontId="1" fillId="0" borderId="0" xfId="0" applyFont="1" applyBorder="1" applyAlignment="1">
      <alignment/>
    </xf>
    <xf numFmtId="0" fontId="1" fillId="0" borderId="10" xfId="0" applyFont="1" applyBorder="1" applyAlignment="1">
      <alignment/>
    </xf>
    <xf numFmtId="0" fontId="7" fillId="0" borderId="0" xfId="0" applyFont="1" applyAlignment="1">
      <alignment vertical="center"/>
    </xf>
    <xf numFmtId="0" fontId="4" fillId="0" borderId="0" xfId="0" applyFont="1" applyAlignment="1">
      <alignment vertical="center"/>
    </xf>
    <xf numFmtId="0" fontId="39" fillId="0" borderId="0" xfId="0" applyFont="1" applyBorder="1" applyAlignment="1">
      <alignment/>
    </xf>
    <xf numFmtId="0" fontId="4" fillId="0" borderId="0" xfId="0" applyFont="1" applyBorder="1" applyAlignment="1">
      <alignment/>
    </xf>
    <xf numFmtId="0" fontId="4" fillId="0" borderId="11" xfId="0" applyFont="1" applyBorder="1" applyAlignment="1">
      <alignment/>
    </xf>
    <xf numFmtId="0" fontId="4" fillId="0" borderId="11" xfId="0" applyFont="1" applyBorder="1" applyAlignment="1">
      <alignment vertical="center"/>
    </xf>
    <xf numFmtId="0" fontId="40" fillId="0" borderId="0" xfId="0" applyFont="1" applyAlignment="1">
      <alignment vertical="center"/>
    </xf>
    <xf numFmtId="0" fontId="1" fillId="0" borderId="11" xfId="0" applyFont="1" applyBorder="1" applyAlignment="1">
      <alignment/>
    </xf>
    <xf numFmtId="0" fontId="41" fillId="0" borderId="0" xfId="0" applyFont="1" applyBorder="1" applyAlignment="1">
      <alignment/>
    </xf>
    <xf numFmtId="0" fontId="42" fillId="0" borderId="0" xfId="0" applyFont="1" applyAlignment="1">
      <alignment horizontal="left" vertical="center" wrapText="1"/>
    </xf>
    <xf numFmtId="49" fontId="0" fillId="0" borderId="0" xfId="0" applyNumberFormat="1" applyFont="1" applyBorder="1" applyAlignment="1">
      <alignment horizontal="center"/>
    </xf>
    <xf numFmtId="0" fontId="65" fillId="0" borderId="0" xfId="0" applyFont="1" applyBorder="1" applyAlignment="1">
      <alignment/>
    </xf>
    <xf numFmtId="0" fontId="40" fillId="0" borderId="0" xfId="0" applyFont="1" applyFill="1" applyAlignment="1">
      <alignment vertical="center"/>
    </xf>
    <xf numFmtId="0" fontId="0" fillId="0" borderId="0" xfId="0" applyFont="1" applyBorder="1" applyAlignment="1">
      <alignment/>
    </xf>
    <xf numFmtId="0" fontId="1" fillId="0" borderId="0" xfId="0" applyFont="1" applyBorder="1" applyAlignment="1">
      <alignment horizontal="left"/>
    </xf>
    <xf numFmtId="3" fontId="1" fillId="0" borderId="0" xfId="0" applyNumberFormat="1" applyFont="1" applyBorder="1" applyAlignment="1">
      <alignment horizontal="left"/>
    </xf>
    <xf numFmtId="0" fontId="1" fillId="0" borderId="11" xfId="0" applyNumberFormat="1" applyFont="1" applyBorder="1" applyAlignment="1">
      <alignment/>
    </xf>
    <xf numFmtId="0" fontId="15" fillId="0" borderId="0" xfId="0" applyFont="1" applyBorder="1" applyAlignment="1">
      <alignment vertical="center"/>
    </xf>
    <xf numFmtId="0" fontId="15" fillId="0" borderId="0" xfId="0" applyFont="1" applyBorder="1" applyAlignment="1">
      <alignment/>
    </xf>
    <xf numFmtId="0" fontId="15" fillId="0" borderId="0" xfId="0" applyFont="1" applyBorder="1" applyAlignment="1">
      <alignment/>
    </xf>
    <xf numFmtId="0" fontId="3" fillId="0" borderId="0" xfId="0" applyFont="1" applyBorder="1" applyAlignment="1">
      <alignment horizontal="center"/>
    </xf>
    <xf numFmtId="49" fontId="66" fillId="0" borderId="0" xfId="0" applyNumberFormat="1" applyFont="1" applyBorder="1" applyAlignment="1">
      <alignment horizontal="left" vertical="top" wrapText="1"/>
    </xf>
    <xf numFmtId="49" fontId="66" fillId="0" borderId="0" xfId="0" applyNumberFormat="1" applyFont="1" applyBorder="1" applyAlignment="1">
      <alignment horizontal="left" wrapText="1"/>
    </xf>
    <xf numFmtId="49" fontId="66" fillId="0" borderId="0" xfId="0" applyNumberFormat="1" applyFont="1" applyBorder="1" applyAlignment="1">
      <alignment vertical="top" wrapText="1"/>
    </xf>
    <xf numFmtId="49" fontId="66" fillId="0" borderId="0" xfId="0" applyNumberFormat="1" applyFont="1" applyAlignment="1">
      <alignment vertical="top" wrapText="1"/>
    </xf>
    <xf numFmtId="49" fontId="66" fillId="0" borderId="0" xfId="0" applyNumberFormat="1" applyFont="1" applyAlignment="1">
      <alignment horizontal="left" vertical="top" wrapText="1"/>
    </xf>
    <xf numFmtId="49" fontId="67" fillId="0" borderId="0" xfId="0" applyNumberFormat="1" applyFont="1" applyBorder="1" applyAlignment="1">
      <alignment horizontal="left" vertical="top" wrapText="1"/>
    </xf>
    <xf numFmtId="49" fontId="67" fillId="0" borderId="0" xfId="0" applyNumberFormat="1" applyFont="1" applyAlignment="1">
      <alignment horizontal="left" vertical="top" wrapText="1"/>
    </xf>
    <xf numFmtId="0" fontId="1" fillId="0" borderId="0" xfId="0" applyFont="1" applyBorder="1" applyAlignment="1">
      <alignment horizontal="left" vertical="top" wrapText="1"/>
    </xf>
    <xf numFmtId="0" fontId="65" fillId="0" borderId="0" xfId="0" applyFont="1" applyBorder="1" applyAlignment="1">
      <alignment/>
    </xf>
    <xf numFmtId="49" fontId="1" fillId="0" borderId="0" xfId="0" applyNumberFormat="1" applyFont="1" applyBorder="1" applyAlignment="1">
      <alignment horizontal="center"/>
    </xf>
    <xf numFmtId="0" fontId="0" fillId="0" borderId="0" xfId="0" applyFont="1" applyAlignment="1">
      <alignment/>
    </xf>
    <xf numFmtId="0" fontId="0" fillId="0" borderId="0" xfId="0" applyFont="1" applyAlignment="1">
      <alignment horizontal="right" vertical="top"/>
    </xf>
    <xf numFmtId="0" fontId="0" fillId="0" borderId="11" xfId="0" applyBorder="1" applyAlignment="1">
      <alignment/>
    </xf>
    <xf numFmtId="0" fontId="0" fillId="0" borderId="11" xfId="0" applyBorder="1" applyAlignment="1">
      <alignment/>
    </xf>
    <xf numFmtId="14" fontId="0" fillId="0" borderId="11" xfId="0" applyNumberFormat="1" applyBorder="1" applyAlignment="1">
      <alignment/>
    </xf>
    <xf numFmtId="0" fontId="0" fillId="0" borderId="11" xfId="0" applyFont="1" applyBorder="1" applyAlignment="1">
      <alignment/>
    </xf>
    <xf numFmtId="49" fontId="0" fillId="0" borderId="11" xfId="0" applyNumberFormat="1" applyBorder="1" applyAlignment="1">
      <alignment/>
    </xf>
    <xf numFmtId="0" fontId="0" fillId="0" borderId="12" xfId="0" applyFont="1" applyBorder="1" applyAlignment="1">
      <alignment/>
    </xf>
    <xf numFmtId="0" fontId="0" fillId="0" borderId="12" xfId="0" applyBorder="1" applyAlignment="1">
      <alignment/>
    </xf>
    <xf numFmtId="0" fontId="0" fillId="0" borderId="0" xfId="0" applyAlignment="1">
      <alignment horizontal="left"/>
    </xf>
    <xf numFmtId="0" fontId="0" fillId="0" borderId="0" xfId="0" applyAlignment="1">
      <alignment/>
    </xf>
    <xf numFmtId="0" fontId="17" fillId="0" borderId="0" xfId="0" applyFont="1" applyAlignment="1">
      <alignment vertical="top"/>
    </xf>
    <xf numFmtId="0" fontId="12" fillId="0" borderId="0" xfId="0" applyFont="1" applyAlignment="1">
      <alignment vertical="center"/>
    </xf>
    <xf numFmtId="0" fontId="12" fillId="0" borderId="11" xfId="0" applyFont="1" applyBorder="1" applyAlignment="1">
      <alignment vertical="center"/>
    </xf>
    <xf numFmtId="49" fontId="1" fillId="0" borderId="0" xfId="0" applyNumberFormat="1" applyFont="1" applyBorder="1" applyAlignment="1">
      <alignment/>
    </xf>
    <xf numFmtId="14" fontId="1" fillId="0" borderId="0" xfId="0" applyNumberFormat="1" applyFont="1" applyBorder="1" applyAlignment="1">
      <alignment/>
    </xf>
    <xf numFmtId="3" fontId="1" fillId="0" borderId="0" xfId="0" applyNumberFormat="1" applyFont="1" applyBorder="1" applyAlignment="1">
      <alignment/>
    </xf>
    <xf numFmtId="0" fontId="1" fillId="0" borderId="0" xfId="0" applyFont="1" applyBorder="1" applyAlignment="1">
      <alignment vertical="top"/>
    </xf>
    <xf numFmtId="0" fontId="19" fillId="0" borderId="0" xfId="0" applyFont="1" applyAlignment="1">
      <alignment/>
    </xf>
    <xf numFmtId="0" fontId="0" fillId="0" borderId="0" xfId="43" applyNumberFormat="1" applyFont="1" applyBorder="1" applyAlignment="1">
      <alignment/>
    </xf>
    <xf numFmtId="0" fontId="0" fillId="0" borderId="0" xfId="0" applyFill="1" applyBorder="1" applyAlignment="1">
      <alignment/>
    </xf>
    <xf numFmtId="0" fontId="4" fillId="0" borderId="0" xfId="0" applyFont="1" applyFill="1" applyBorder="1" applyAlignment="1">
      <alignment/>
    </xf>
    <xf numFmtId="14" fontId="0" fillId="0" borderId="0" xfId="0" applyNumberFormat="1" applyFont="1" applyBorder="1" applyAlignment="1">
      <alignment/>
    </xf>
    <xf numFmtId="0" fontId="65" fillId="0" borderId="0" xfId="0" applyFont="1" applyBorder="1" applyAlignment="1">
      <alignment horizontal="center"/>
    </xf>
    <xf numFmtId="0" fontId="65" fillId="0" borderId="0" xfId="0" applyFont="1" applyBorder="1" applyAlignment="1">
      <alignment horizontal="right"/>
    </xf>
    <xf numFmtId="0" fontId="0" fillId="0" borderId="0" xfId="0" applyFont="1" applyBorder="1" applyAlignment="1">
      <alignment horizontal="left"/>
    </xf>
    <xf numFmtId="0" fontId="0" fillId="0" borderId="0" xfId="0" applyFont="1" applyBorder="1" applyAlignment="1">
      <alignment horizontal="center"/>
    </xf>
    <xf numFmtId="0" fontId="0" fillId="0" borderId="0" xfId="0" applyBorder="1" applyAlignment="1">
      <alignment horizontal="center"/>
    </xf>
    <xf numFmtId="49" fontId="0" fillId="0" borderId="0" xfId="0" applyNumberFormat="1" applyFont="1" applyBorder="1" applyAlignment="1">
      <alignment horizontal="center"/>
    </xf>
    <xf numFmtId="49" fontId="0" fillId="0" borderId="0" xfId="0" applyNumberFormat="1" applyBorder="1" applyAlignment="1">
      <alignment horizontal="center"/>
    </xf>
    <xf numFmtId="49" fontId="0" fillId="0" borderId="0" xfId="0" applyNumberFormat="1" applyFont="1" applyBorder="1" applyAlignment="1">
      <alignment horizontal="left"/>
    </xf>
    <xf numFmtId="49" fontId="0" fillId="0" borderId="0" xfId="0" applyNumberFormat="1" applyBorder="1" applyAlignment="1">
      <alignment horizontal="left"/>
    </xf>
    <xf numFmtId="14" fontId="0" fillId="0" borderId="0" xfId="0" applyNumberFormat="1" applyFont="1" applyBorder="1" applyAlignment="1">
      <alignment horizontal="left"/>
    </xf>
    <xf numFmtId="14" fontId="0" fillId="0" borderId="0" xfId="0" applyNumberFormat="1" applyBorder="1" applyAlignment="1">
      <alignment horizontal="left"/>
    </xf>
    <xf numFmtId="14" fontId="0" fillId="0" borderId="0" xfId="0" applyNumberFormat="1" applyFont="1" applyBorder="1" applyAlignment="1">
      <alignment horizontal="center"/>
    </xf>
    <xf numFmtId="0" fontId="1" fillId="0" borderId="0" xfId="0" applyFont="1" applyBorder="1" applyAlignment="1">
      <alignment horizontal="left" vertical="top" wrapText="1"/>
    </xf>
    <xf numFmtId="0" fontId="1" fillId="0" borderId="0" xfId="0" applyFont="1" applyBorder="1" applyAlignment="1">
      <alignment horizontal="left" vertical="top"/>
    </xf>
    <xf numFmtId="0" fontId="12" fillId="0" borderId="11" xfId="0" applyFont="1" applyBorder="1" applyAlignment="1">
      <alignment horizontal="center" vertical="center"/>
    </xf>
    <xf numFmtId="14" fontId="0" fillId="0" borderId="11" xfId="0" applyNumberFormat="1" applyFont="1" applyBorder="1" applyAlignment="1">
      <alignment horizontal="center" vertical="center"/>
    </xf>
    <xf numFmtId="0" fontId="0" fillId="0" borderId="11" xfId="0" applyFont="1" applyBorder="1" applyAlignment="1">
      <alignment horizontal="center" vertical="center"/>
    </xf>
    <xf numFmtId="49" fontId="66" fillId="0" borderId="0" xfId="0" applyNumberFormat="1" applyFont="1" applyBorder="1" applyAlignment="1">
      <alignment horizontal="left" vertical="top" wrapText="1"/>
    </xf>
    <xf numFmtId="0" fontId="3" fillId="0" borderId="0" xfId="0" applyFont="1" applyBorder="1" applyAlignment="1">
      <alignment horizontal="center"/>
    </xf>
    <xf numFmtId="0" fontId="1" fillId="0" borderId="0" xfId="0" applyFont="1" applyAlignment="1">
      <alignment horizontal="left" vertical="top" wrapText="1"/>
    </xf>
    <xf numFmtId="0" fontId="1" fillId="0" borderId="0" xfId="0" applyFont="1" applyFill="1" applyAlignment="1">
      <alignment vertical="top" wrapText="1"/>
    </xf>
    <xf numFmtId="0" fontId="14" fillId="0" borderId="0" xfId="0" applyFont="1" applyAlignment="1">
      <alignment horizontal="left" vertical="top"/>
    </xf>
    <xf numFmtId="14" fontId="1" fillId="0" borderId="0" xfId="0" applyNumberFormat="1" applyFont="1" applyBorder="1" applyAlignment="1">
      <alignment horizontal="left"/>
    </xf>
    <xf numFmtId="0" fontId="1" fillId="0" borderId="0" xfId="0" applyFont="1" applyBorder="1" applyAlignment="1">
      <alignment horizontal="center"/>
    </xf>
    <xf numFmtId="0" fontId="66" fillId="0" borderId="0" xfId="0" applyFont="1" applyBorder="1" applyAlignment="1">
      <alignment horizontal="left" vertical="top" wrapText="1"/>
    </xf>
    <xf numFmtId="14" fontId="1" fillId="0" borderId="11" xfId="0" applyNumberFormat="1" applyFont="1" applyBorder="1" applyAlignment="1">
      <alignment horizontal="center"/>
    </xf>
    <xf numFmtId="0" fontId="9" fillId="0" borderId="13" xfId="0" applyFont="1" applyBorder="1" applyAlignment="1">
      <alignment horizontal="center" vertical="top"/>
    </xf>
    <xf numFmtId="0" fontId="1" fillId="0" borderId="0" xfId="0" applyFont="1" applyBorder="1" applyAlignment="1">
      <alignment horizontal="left"/>
    </xf>
    <xf numFmtId="49" fontId="1" fillId="0" borderId="0" xfId="0" applyNumberFormat="1" applyFont="1" applyBorder="1" applyAlignment="1">
      <alignment horizontal="center"/>
    </xf>
    <xf numFmtId="3" fontId="1" fillId="0" borderId="0" xfId="0" applyNumberFormat="1" applyFont="1" applyBorder="1" applyAlignment="1">
      <alignment horizontal="left"/>
    </xf>
    <xf numFmtId="49" fontId="1" fillId="0" borderId="0" xfId="0" applyNumberFormat="1" applyFont="1" applyBorder="1" applyAlignment="1">
      <alignment horizontal="left"/>
    </xf>
    <xf numFmtId="49" fontId="67" fillId="0" borderId="0" xfId="0" applyNumberFormat="1" applyFont="1" applyBorder="1" applyAlignment="1">
      <alignment horizontal="left" vertical="top" wrapText="1"/>
    </xf>
    <xf numFmtId="49" fontId="67" fillId="0" borderId="0" xfId="0" applyNumberFormat="1" applyFont="1" applyAlignment="1">
      <alignment horizontal="left" vertical="top" wrapText="1"/>
    </xf>
    <xf numFmtId="49" fontId="66" fillId="0" borderId="0" xfId="0" applyNumberFormat="1" applyFont="1" applyAlignment="1">
      <alignment horizontal="left" vertical="top" wrapText="1"/>
    </xf>
    <xf numFmtId="49" fontId="66" fillId="0" borderId="0" xfId="0" applyNumberFormat="1" applyFont="1" applyBorder="1" applyAlignment="1">
      <alignment vertical="top" wrapText="1"/>
    </xf>
    <xf numFmtId="49" fontId="66" fillId="0" borderId="0" xfId="0" applyNumberFormat="1" applyFont="1" applyAlignment="1">
      <alignment vertical="top" wrapText="1"/>
    </xf>
    <xf numFmtId="49" fontId="66" fillId="0" borderId="0" xfId="0" applyNumberFormat="1" applyFont="1" applyBorder="1" applyAlignment="1">
      <alignment horizontal="left" wrapText="1"/>
    </xf>
    <xf numFmtId="49" fontId="3" fillId="0" borderId="0" xfId="0" applyNumberFormat="1" applyFont="1" applyBorder="1" applyAlignment="1">
      <alignment horizontal="left"/>
    </xf>
    <xf numFmtId="0" fontId="3" fillId="0" borderId="0" xfId="0" applyFont="1" applyBorder="1" applyAlignment="1">
      <alignment horizontal="left"/>
    </xf>
    <xf numFmtId="0" fontId="1" fillId="0" borderId="0" xfId="0" applyNumberFormat="1" applyFont="1" applyBorder="1" applyAlignment="1">
      <alignment horizontal="center"/>
    </xf>
    <xf numFmtId="0" fontId="3" fillId="0" borderId="11" xfId="0" applyFont="1" applyBorder="1" applyAlignment="1">
      <alignment horizontal="center"/>
    </xf>
    <xf numFmtId="0" fontId="1" fillId="0" borderId="0" xfId="0" applyNumberFormat="1" applyFont="1" applyBorder="1" applyAlignment="1">
      <alignment horizontal="left" vertical="center"/>
    </xf>
    <xf numFmtId="49" fontId="66" fillId="0" borderId="0" xfId="0" applyNumberFormat="1" applyFont="1" applyBorder="1" applyAlignment="1">
      <alignment horizontal="left" vertical="top"/>
    </xf>
    <xf numFmtId="14" fontId="44" fillId="0" borderId="11" xfId="0" applyNumberFormat="1" applyFont="1" applyBorder="1" applyAlignment="1">
      <alignment horizontal="center" wrapText="1"/>
    </xf>
    <xf numFmtId="0" fontId="44" fillId="0" borderId="11" xfId="0" applyNumberFormat="1" applyFont="1" applyBorder="1" applyAlignment="1">
      <alignment horizontal="center" wrapText="1"/>
    </xf>
    <xf numFmtId="0" fontId="39" fillId="0" borderId="11" xfId="0" applyFont="1" applyBorder="1" applyAlignment="1">
      <alignment horizontal="center"/>
    </xf>
    <xf numFmtId="0" fontId="44" fillId="0" borderId="11" xfId="0" applyFont="1" applyBorder="1" applyAlignment="1">
      <alignment horizontal="center"/>
    </xf>
    <xf numFmtId="0" fontId="45" fillId="0" borderId="0" xfId="0" applyFont="1" applyAlignment="1">
      <alignment horizontal="center" vertical="center"/>
    </xf>
    <xf numFmtId="0" fontId="42" fillId="0" borderId="0" xfId="0" applyFont="1" applyAlignment="1">
      <alignment horizontal="center" vertical="center"/>
    </xf>
    <xf numFmtId="0" fontId="42" fillId="0" borderId="0" xfId="0" applyFont="1" applyAlignment="1">
      <alignment horizontal="left" vertical="center" wrapText="1"/>
    </xf>
    <xf numFmtId="0" fontId="42" fillId="0" borderId="0" xfId="0" applyFont="1" applyAlignment="1">
      <alignment horizontal="justify" vertical="center" wrapText="1"/>
    </xf>
    <xf numFmtId="0" fontId="42" fillId="0" borderId="0" xfId="0" applyFont="1" applyAlignment="1">
      <alignment wrapText="1"/>
    </xf>
    <xf numFmtId="0" fontId="45" fillId="0" borderId="11" xfId="0" applyFont="1" applyBorder="1" applyAlignment="1">
      <alignment horizontal="center" vertical="center" wrapText="1"/>
    </xf>
    <xf numFmtId="0" fontId="5" fillId="0" borderId="0" xfId="0" applyNumberFormat="1" applyFont="1" applyAlignment="1">
      <alignment horizontal="center" vertical="center"/>
    </xf>
    <xf numFmtId="0" fontId="4" fillId="0" borderId="0" xfId="0" applyFont="1" applyAlignment="1">
      <alignment vertical="center" wrapText="1"/>
    </xf>
    <xf numFmtId="0" fontId="4" fillId="0" borderId="0" xfId="0" applyFont="1" applyAlignment="1">
      <alignment wrapText="1"/>
    </xf>
    <xf numFmtId="0" fontId="4" fillId="0" borderId="11" xfId="0" applyFont="1" applyBorder="1" applyAlignment="1">
      <alignment horizontal="center"/>
    </xf>
    <xf numFmtId="0" fontId="4" fillId="0" borderId="11" xfId="0" applyFont="1" applyBorder="1" applyAlignment="1">
      <alignment vertical="center" wrapText="1"/>
    </xf>
    <xf numFmtId="0" fontId="4" fillId="0" borderId="11" xfId="0" applyFont="1" applyBorder="1" applyAlignment="1">
      <alignment wrapText="1"/>
    </xf>
    <xf numFmtId="0" fontId="45" fillId="0" borderId="11" xfId="0" applyFont="1" applyBorder="1" applyAlignment="1">
      <alignment horizontal="center"/>
    </xf>
    <xf numFmtId="0" fontId="4" fillId="0" borderId="0" xfId="0" applyFont="1" applyAlignment="1">
      <alignment vertical="center" wrapText="1"/>
    </xf>
    <xf numFmtId="0" fontId="4" fillId="0" borderId="0" xfId="0" applyFont="1" applyAlignment="1">
      <alignment wrapText="1"/>
    </xf>
    <xf numFmtId="14" fontId="4" fillId="0" borderId="11" xfId="0" applyNumberFormat="1" applyFont="1" applyBorder="1" applyAlignment="1">
      <alignment horizontal="center"/>
    </xf>
    <xf numFmtId="0" fontId="4" fillId="0" borderId="11" xfId="0" applyNumberFormat="1" applyFont="1" applyBorder="1" applyAlignment="1">
      <alignment horizontal="center"/>
    </xf>
    <xf numFmtId="0" fontId="11" fillId="0" borderId="0" xfId="0" applyFont="1" applyAlignment="1">
      <alignment horizontal="left" vertical="center" wrapText="1"/>
    </xf>
    <xf numFmtId="0" fontId="10" fillId="0" borderId="0" xfId="0" applyFont="1" applyAlignment="1">
      <alignment horizontal="center" vertical="center"/>
    </xf>
    <xf numFmtId="0" fontId="0" fillId="0" borderId="0" xfId="0" applyFont="1" applyAlignment="1">
      <alignment horizontal="center"/>
    </xf>
    <xf numFmtId="0" fontId="0" fillId="0" borderId="11" xfId="0" applyBorder="1" applyAlignment="1">
      <alignment horizontal="center"/>
    </xf>
    <xf numFmtId="0" fontId="0" fillId="0" borderId="0" xfId="0" applyFont="1" applyAlignment="1">
      <alignment horizontal="left" vertical="top" wrapText="1"/>
    </xf>
    <xf numFmtId="0" fontId="0" fillId="0" borderId="0" xfId="0" applyAlignment="1">
      <alignment horizontal="left" vertical="top"/>
    </xf>
    <xf numFmtId="0" fontId="0" fillId="0" borderId="0" xfId="0" applyAlignment="1">
      <alignment horizontal="left" vertical="top" wrapText="1"/>
    </xf>
    <xf numFmtId="14" fontId="0" fillId="0" borderId="11" xfId="0" applyNumberFormat="1" applyBorder="1" applyAlignment="1">
      <alignment horizontal="center"/>
    </xf>
    <xf numFmtId="0" fontId="2" fillId="0" borderId="0" xfId="0" applyFont="1" applyAlignment="1">
      <alignment horizontal="center" vertical="top" wrapText="1"/>
    </xf>
    <xf numFmtId="0" fontId="2" fillId="0" borderId="0" xfId="0" applyFont="1" applyAlignment="1">
      <alignment horizontal="center" vertical="top"/>
    </xf>
    <xf numFmtId="0" fontId="0" fillId="0" borderId="11" xfId="0" applyFont="1" applyBorder="1" applyAlignment="1">
      <alignment horizontal="center"/>
    </xf>
    <xf numFmtId="0" fontId="0" fillId="0" borderId="11" xfId="0" applyBorder="1" applyAlignment="1">
      <alignment horizontal="left"/>
    </xf>
    <xf numFmtId="49" fontId="0" fillId="0" borderId="12" xfId="0" applyNumberFormat="1" applyBorder="1" applyAlignment="1">
      <alignment horizontal="center"/>
    </xf>
    <xf numFmtId="0" fontId="0" fillId="0" borderId="12" xfId="0" applyNumberForma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P32"/>
  <sheetViews>
    <sheetView tabSelected="1" zoomScalePageLayoutView="0" workbookViewId="0" topLeftCell="A1">
      <selection activeCell="D7" sqref="D7:P7"/>
    </sheetView>
  </sheetViews>
  <sheetFormatPr defaultColWidth="9.140625" defaultRowHeight="12.75"/>
  <cols>
    <col min="1" max="1" width="5.8515625" style="1" customWidth="1"/>
    <col min="2" max="2" width="6.28125" style="1" customWidth="1"/>
    <col min="3" max="3" width="9.7109375" style="1" customWidth="1"/>
    <col min="4" max="4" width="15.140625" style="1" customWidth="1"/>
    <col min="5" max="5" width="3.57421875" style="1" customWidth="1"/>
    <col min="6" max="6" width="3.421875" style="1" customWidth="1"/>
    <col min="7" max="7" width="1.8515625" style="1" customWidth="1"/>
    <col min="8" max="8" width="4.140625" style="1" customWidth="1"/>
    <col min="9" max="9" width="12.140625" style="1" customWidth="1"/>
    <col min="10" max="10" width="3.28125" style="1" customWidth="1"/>
    <col min="11" max="11" width="3.140625" style="1" customWidth="1"/>
    <col min="12" max="12" width="2.421875" style="1" customWidth="1"/>
    <col min="13" max="13" width="3.7109375" style="1" customWidth="1"/>
    <col min="14" max="16" width="3.28125" style="1" customWidth="1"/>
    <col min="17" max="17" width="3.57421875" style="1" customWidth="1"/>
    <col min="18" max="18" width="2.8515625" style="1" customWidth="1"/>
    <col min="19" max="19" width="3.28125" style="1" customWidth="1"/>
    <col min="20" max="20" width="3.140625" style="1" customWidth="1"/>
    <col min="21" max="21" width="3.7109375" style="1" customWidth="1"/>
    <col min="22" max="22" width="3.421875" style="1" customWidth="1"/>
    <col min="23" max="23" width="3.28125" style="1" customWidth="1"/>
    <col min="24" max="24" width="0.5625" style="1" customWidth="1"/>
    <col min="25" max="25" width="8.00390625" style="1" customWidth="1"/>
    <col min="26" max="26" width="1.57421875" style="1" customWidth="1"/>
    <col min="27" max="27" width="4.57421875" style="1" customWidth="1"/>
    <col min="28" max="28" width="3.140625" style="1" customWidth="1"/>
    <col min="29" max="30" width="3.28125" style="1" customWidth="1"/>
    <col min="31" max="31" width="4.28125" style="1" customWidth="1"/>
    <col min="32" max="32" width="3.7109375" style="1" customWidth="1"/>
    <col min="33" max="33" width="3.421875" style="1" customWidth="1"/>
    <col min="34" max="34" width="3.7109375" style="1" customWidth="1"/>
    <col min="35" max="35" width="3.421875" style="1" customWidth="1"/>
    <col min="36" max="36" width="3.28125" style="1" customWidth="1"/>
    <col min="37" max="37" width="3.421875" style="1" customWidth="1"/>
    <col min="38" max="16384" width="9.140625" style="1" customWidth="1"/>
  </cols>
  <sheetData>
    <row r="1" spans="1:3" ht="12.75">
      <c r="A1" s="22"/>
      <c r="C1" s="3"/>
    </row>
    <row r="2" spans="1:28" ht="12.75">
      <c r="A2" s="66" t="s">
        <v>2</v>
      </c>
      <c r="B2" s="66"/>
      <c r="C2" s="66"/>
      <c r="D2" s="68" t="s">
        <v>178</v>
      </c>
      <c r="E2" s="68"/>
      <c r="F2" s="68"/>
      <c r="G2" s="68"/>
      <c r="H2" s="68"/>
      <c r="I2" s="68"/>
      <c r="J2" s="68"/>
      <c r="K2" s="68"/>
      <c r="L2" s="68"/>
      <c r="M2" s="68"/>
      <c r="N2" s="68"/>
      <c r="O2" s="68"/>
      <c r="P2" s="68"/>
      <c r="Q2" s="68"/>
      <c r="R2" s="68"/>
      <c r="S2" s="3"/>
      <c r="U2" s="68"/>
      <c r="V2" s="69"/>
      <c r="W2" s="69"/>
      <c r="X2" s="69"/>
      <c r="Y2" s="69"/>
      <c r="Z2" s="69"/>
      <c r="AA2" s="69"/>
      <c r="AB2" s="69"/>
    </row>
    <row r="3" spans="1:4" ht="12.75">
      <c r="A3" s="66" t="s">
        <v>102</v>
      </c>
      <c r="B3" s="66"/>
      <c r="C3" s="66"/>
      <c r="D3" s="64" t="s">
        <v>179</v>
      </c>
    </row>
    <row r="4" spans="1:38" ht="14.25" customHeight="1">
      <c r="A4" s="66" t="s">
        <v>3</v>
      </c>
      <c r="B4" s="66"/>
      <c r="C4" s="66"/>
      <c r="D4" s="67" t="s">
        <v>180</v>
      </c>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3"/>
    </row>
    <row r="5" spans="1:4" ht="12.75">
      <c r="A5" s="66" t="s">
        <v>4</v>
      </c>
      <c r="B5" s="66"/>
      <c r="C5" s="66"/>
      <c r="D5" s="61">
        <v>89057682153</v>
      </c>
    </row>
    <row r="6" spans="1:30" ht="12.75">
      <c r="A6" s="66" t="s">
        <v>53</v>
      </c>
      <c r="B6" s="66"/>
      <c r="C6" s="66"/>
      <c r="D6" s="40" t="s">
        <v>103</v>
      </c>
      <c r="E6" s="70" t="s">
        <v>181</v>
      </c>
      <c r="F6" s="71"/>
      <c r="G6" s="71"/>
      <c r="H6" s="22" t="s">
        <v>6</v>
      </c>
      <c r="I6" s="70" t="s">
        <v>182</v>
      </c>
      <c r="J6" s="71"/>
      <c r="K6" s="71"/>
      <c r="L6" s="71"/>
      <c r="M6" s="65" t="s">
        <v>63</v>
      </c>
      <c r="N6" s="65"/>
      <c r="O6" s="65"/>
      <c r="P6" s="74" t="s">
        <v>183</v>
      </c>
      <c r="Q6" s="75"/>
      <c r="R6" s="75"/>
      <c r="S6" s="75"/>
      <c r="T6" s="75"/>
      <c r="U6" s="65" t="s">
        <v>64</v>
      </c>
      <c r="V6" s="65"/>
      <c r="W6" s="65"/>
      <c r="X6" s="65"/>
      <c r="Y6" s="21" t="s">
        <v>184</v>
      </c>
      <c r="Z6" s="4"/>
      <c r="AA6" s="21"/>
      <c r="AB6" s="5"/>
      <c r="AC6" s="5"/>
      <c r="AD6" s="5"/>
    </row>
    <row r="7" spans="1:16" ht="12.75">
      <c r="A7" s="66" t="s">
        <v>10</v>
      </c>
      <c r="B7" s="66"/>
      <c r="C7" s="66"/>
      <c r="D7" s="67" t="s">
        <v>185</v>
      </c>
      <c r="E7" s="67"/>
      <c r="F7" s="67"/>
      <c r="G7" s="67"/>
      <c r="H7" s="67"/>
      <c r="I7" s="67"/>
      <c r="J7" s="67"/>
      <c r="K7" s="67"/>
      <c r="L7" s="67"/>
      <c r="M7" s="67"/>
      <c r="N7" s="67"/>
      <c r="O7" s="67"/>
      <c r="P7" s="67"/>
    </row>
    <row r="8" spans="16:17" ht="12.75">
      <c r="P8" s="1" t="s">
        <v>62</v>
      </c>
      <c r="Q8" s="1" t="s">
        <v>62</v>
      </c>
    </row>
    <row r="9" spans="7:9" ht="12.75">
      <c r="G9" s="72"/>
      <c r="H9" s="73"/>
      <c r="I9" s="73"/>
    </row>
    <row r="10" spans="1:20" ht="12.75">
      <c r="A10" s="22" t="s">
        <v>170</v>
      </c>
      <c r="D10" s="3" t="s">
        <v>177</v>
      </c>
      <c r="K10" s="22" t="s">
        <v>25</v>
      </c>
      <c r="P10" s="76" t="s">
        <v>176</v>
      </c>
      <c r="Q10" s="69"/>
      <c r="R10" s="69"/>
      <c r="S10" s="69"/>
      <c r="T10" s="69"/>
    </row>
    <row r="12" spans="5:8" ht="12.75">
      <c r="E12" s="22" t="s">
        <v>27</v>
      </c>
      <c r="H12" s="3" t="s">
        <v>175</v>
      </c>
    </row>
    <row r="13" ht="12.75">
      <c r="M13" s="3"/>
    </row>
    <row r="14" spans="19:31" ht="12.75">
      <c r="S14" s="67" t="s">
        <v>65</v>
      </c>
      <c r="T14" s="67"/>
      <c r="U14" s="67"/>
      <c r="V14" s="67"/>
      <c r="W14" s="67"/>
      <c r="X14" s="67"/>
      <c r="Y14" s="67"/>
      <c r="Z14" s="67"/>
      <c r="AA14" s="67"/>
      <c r="AB14" s="67"/>
      <c r="AC14" s="67"/>
      <c r="AD14" s="67"/>
      <c r="AE14" s="67"/>
    </row>
    <row r="15" ht="12.75">
      <c r="S15" s="3" t="s">
        <v>61</v>
      </c>
    </row>
    <row r="16" ht="12.75">
      <c r="S16" s="3" t="s">
        <v>47</v>
      </c>
    </row>
    <row r="17" spans="3:19" ht="12.75">
      <c r="C17" s="3"/>
      <c r="S17" s="3" t="s">
        <v>55</v>
      </c>
    </row>
    <row r="18" spans="3:37" ht="12.75">
      <c r="C18" s="24"/>
      <c r="D18" s="5"/>
      <c r="E18" s="5"/>
      <c r="F18" s="5"/>
      <c r="G18" s="5"/>
      <c r="H18" s="5"/>
      <c r="I18" s="5"/>
      <c r="J18" s="5"/>
      <c r="K18" s="5"/>
      <c r="L18" s="5"/>
      <c r="M18" s="5"/>
      <c r="N18" s="5"/>
      <c r="O18" s="5"/>
      <c r="P18" s="5"/>
      <c r="Q18" s="5"/>
      <c r="R18" s="5"/>
      <c r="S18" s="3" t="s">
        <v>51</v>
      </c>
      <c r="T18" s="5"/>
      <c r="U18" s="5"/>
      <c r="V18" s="5"/>
      <c r="W18" s="5"/>
      <c r="X18" s="5"/>
      <c r="Y18" s="5"/>
      <c r="Z18" s="5"/>
      <c r="AA18" s="5"/>
      <c r="AB18" s="5"/>
      <c r="AC18" s="5"/>
      <c r="AD18" s="5"/>
      <c r="AE18" s="5"/>
      <c r="AF18" s="5"/>
      <c r="AG18" s="5"/>
      <c r="AH18" s="5"/>
      <c r="AI18" s="5"/>
      <c r="AJ18" s="5"/>
      <c r="AK18" s="5"/>
    </row>
    <row r="19" ht="12.75">
      <c r="S19" s="3" t="s">
        <v>50</v>
      </c>
    </row>
    <row r="20" spans="8:42" ht="12.75">
      <c r="H20" s="24"/>
      <c r="I20" s="5"/>
      <c r="J20" s="5"/>
      <c r="K20" s="5"/>
      <c r="L20" s="5"/>
      <c r="M20" s="5"/>
      <c r="N20" s="5"/>
      <c r="O20" s="5"/>
      <c r="P20" s="5"/>
      <c r="Q20" s="5"/>
      <c r="R20" s="5"/>
      <c r="S20" s="3" t="s">
        <v>49</v>
      </c>
      <c r="T20" s="5"/>
      <c r="U20" s="5"/>
      <c r="V20" s="5"/>
      <c r="W20" s="5"/>
      <c r="X20" s="5"/>
      <c r="Y20" s="5"/>
      <c r="Z20" s="5"/>
      <c r="AA20" s="5"/>
      <c r="AB20" s="5"/>
      <c r="AC20" s="5"/>
      <c r="AD20" s="5"/>
      <c r="AE20" s="5"/>
      <c r="AF20" s="5"/>
      <c r="AG20" s="5"/>
      <c r="AH20" s="5"/>
      <c r="AI20" s="5"/>
      <c r="AJ20" s="5"/>
      <c r="AK20" s="5"/>
      <c r="AL20" s="5"/>
      <c r="AM20" s="5"/>
      <c r="AN20" s="5"/>
      <c r="AO20" s="5"/>
      <c r="AP20" s="5"/>
    </row>
    <row r="21" ht="12.75">
      <c r="S21" s="3" t="s">
        <v>48</v>
      </c>
    </row>
    <row r="22" ht="12.75">
      <c r="S22" s="3" t="s">
        <v>52</v>
      </c>
    </row>
    <row r="23" ht="12.75">
      <c r="S23" s="3" t="s">
        <v>54</v>
      </c>
    </row>
    <row r="24" ht="12.75">
      <c r="S24" s="1" t="s">
        <v>56</v>
      </c>
    </row>
    <row r="25" ht="12.75">
      <c r="S25" s="3" t="s">
        <v>59</v>
      </c>
    </row>
    <row r="26" ht="12.75">
      <c r="S26" s="1" t="s">
        <v>60</v>
      </c>
    </row>
    <row r="27" ht="12.75">
      <c r="S27" s="3" t="s">
        <v>166</v>
      </c>
    </row>
    <row r="28" ht="12.75">
      <c r="S28" s="3" t="s">
        <v>167</v>
      </c>
    </row>
    <row r="29" ht="12.75">
      <c r="S29" s="1" t="s">
        <v>168</v>
      </c>
    </row>
    <row r="30" ht="12.75">
      <c r="S30" s="62" t="s">
        <v>169</v>
      </c>
    </row>
    <row r="31" spans="19:31" ht="12.75">
      <c r="S31" s="67" t="s">
        <v>173</v>
      </c>
      <c r="T31" s="67"/>
      <c r="U31" s="67"/>
      <c r="V31" s="67"/>
      <c r="W31" s="67"/>
      <c r="X31" s="67"/>
      <c r="Y31" s="67"/>
      <c r="Z31" s="67"/>
      <c r="AA31" s="67"/>
      <c r="AB31" s="67"/>
      <c r="AC31" s="67"/>
      <c r="AD31" s="67"/>
      <c r="AE31" s="67"/>
    </row>
    <row r="32" spans="19:31" ht="12.75">
      <c r="S32" s="67" t="s">
        <v>174</v>
      </c>
      <c r="T32" s="67"/>
      <c r="U32" s="67"/>
      <c r="V32" s="67"/>
      <c r="W32" s="67"/>
      <c r="X32" s="67"/>
      <c r="Y32" s="67"/>
      <c r="Z32" s="67"/>
      <c r="AA32" s="67"/>
      <c r="AB32" s="67"/>
      <c r="AC32" s="67"/>
      <c r="AD32" s="67"/>
      <c r="AE32" s="67"/>
    </row>
  </sheetData>
  <sheetProtection/>
  <mergeCells count="20">
    <mergeCell ref="G9:I9"/>
    <mergeCell ref="A4:C4"/>
    <mergeCell ref="A5:C5"/>
    <mergeCell ref="P6:T6"/>
    <mergeCell ref="S32:AE32"/>
    <mergeCell ref="S31:AE31"/>
    <mergeCell ref="S14:AE14"/>
    <mergeCell ref="P10:T10"/>
    <mergeCell ref="A7:C7"/>
    <mergeCell ref="D4:AK4"/>
    <mergeCell ref="U6:X6"/>
    <mergeCell ref="A3:C3"/>
    <mergeCell ref="A6:C6"/>
    <mergeCell ref="D7:P7"/>
    <mergeCell ref="A2:C2"/>
    <mergeCell ref="D2:R2"/>
    <mergeCell ref="U2:AB2"/>
    <mergeCell ref="E6:G6"/>
    <mergeCell ref="I6:L6"/>
    <mergeCell ref="M6:O6"/>
  </mergeCells>
  <printOptions/>
  <pageMargins left="1.2598425196850394" right="0.7874015748031497" top="0.8267716535433072" bottom="0.7480314960629921" header="0.6299212598425197" footer="0.3937007874015748"/>
  <pageSetup orientation="portrait" paperSize="9" r:id="rId1"/>
</worksheet>
</file>

<file path=xl/worksheets/sheet2.xml><?xml version="1.0" encoding="utf-8"?>
<worksheet xmlns="http://schemas.openxmlformats.org/spreadsheetml/2006/main" xmlns:r="http://schemas.openxmlformats.org/officeDocument/2006/relationships">
  <dimension ref="A1:AP112"/>
  <sheetViews>
    <sheetView view="pageBreakPreview" zoomScaleSheetLayoutView="100" workbookViewId="0" topLeftCell="A13">
      <selection activeCell="A30" sqref="A30:AK30"/>
    </sheetView>
  </sheetViews>
  <sheetFormatPr defaultColWidth="3.00390625" defaultRowHeight="12.75"/>
  <cols>
    <col min="1" max="1" width="7.57421875" style="2" customWidth="1"/>
    <col min="2" max="2" width="7.140625" style="2" customWidth="1"/>
    <col min="3" max="3" width="4.140625" style="2" customWidth="1"/>
    <col min="4" max="4" width="9.8515625" style="2" customWidth="1"/>
    <col min="5" max="5" width="4.28125" style="2" customWidth="1"/>
    <col min="6" max="6" width="3.00390625" style="2" customWidth="1"/>
    <col min="7" max="7" width="4.7109375" style="2" customWidth="1"/>
    <col min="8" max="8" width="4.140625" style="2" customWidth="1"/>
    <col min="9" max="15" width="3.00390625" style="2" customWidth="1"/>
    <col min="16" max="16" width="3.140625" style="2" customWidth="1"/>
    <col min="17" max="17" width="3.00390625" style="2" customWidth="1"/>
    <col min="18" max="18" width="2.421875" style="2" customWidth="1"/>
    <col min="19" max="19" width="3.00390625" style="2" customWidth="1"/>
    <col min="20" max="20" width="2.421875" style="2" customWidth="1"/>
    <col min="21" max="21" width="4.140625" style="2" customWidth="1"/>
    <col min="22" max="24" width="3.00390625" style="2" customWidth="1"/>
    <col min="25" max="25" width="8.28125" style="2" customWidth="1"/>
    <col min="26" max="26" width="2.00390625" style="2" customWidth="1"/>
    <col min="27" max="27" width="4.140625" style="2" customWidth="1"/>
    <col min="28" max="28" width="3.00390625" style="2" customWidth="1"/>
    <col min="29" max="29" width="0.9921875" style="2" customWidth="1"/>
    <col min="30" max="30" width="2.140625" style="2" customWidth="1"/>
    <col min="31" max="31" width="1.28515625" style="2" customWidth="1"/>
    <col min="32" max="32" width="3.00390625" style="2" customWidth="1"/>
    <col min="33" max="33" width="0.9921875" style="2" customWidth="1"/>
    <col min="34" max="34" width="7.140625" style="2" customWidth="1"/>
    <col min="35" max="35" width="3.00390625" style="2" customWidth="1"/>
    <col min="36" max="36" width="3.28125" style="2" customWidth="1"/>
    <col min="37" max="37" width="12.28125" style="2" customWidth="1"/>
    <col min="38" max="16384" width="3.00390625" style="2" customWidth="1"/>
  </cols>
  <sheetData>
    <row r="1" spans="1:37" ht="27" customHeight="1">
      <c r="A1" s="84" t="s">
        <v>67</v>
      </c>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row>
    <row r="2" spans="1:37" ht="98.25" customHeight="1">
      <c r="A2" s="85" t="s">
        <v>68</v>
      </c>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row>
    <row r="3" spans="1:37" ht="30" customHeight="1">
      <c r="A3" s="84" t="s">
        <v>70</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row>
    <row r="4" spans="1:37" ht="27" customHeight="1">
      <c r="A4" s="55" t="s">
        <v>122</v>
      </c>
      <c r="B4" s="55"/>
      <c r="C4" s="55"/>
      <c r="D4" s="55"/>
      <c r="E4" s="54"/>
      <c r="F4" s="79" t="str">
        <f>ПАЦИЕНТ!D2</f>
        <v>Логинова Ирина Викторовна</v>
      </c>
      <c r="G4" s="79"/>
      <c r="H4" s="79"/>
      <c r="I4" s="79"/>
      <c r="J4" s="79"/>
      <c r="K4" s="79"/>
      <c r="L4" s="79"/>
      <c r="M4" s="79"/>
      <c r="N4" s="79"/>
      <c r="O4" s="79"/>
      <c r="P4" s="79"/>
      <c r="Q4" s="79"/>
      <c r="R4" s="79"/>
      <c r="S4" s="79"/>
      <c r="T4" s="79"/>
      <c r="U4" s="54"/>
      <c r="V4" s="54"/>
      <c r="W4" s="54"/>
      <c r="X4" s="54"/>
      <c r="Y4" s="80" t="str">
        <f>ПАЦИЕНТ!P10</f>
        <v>23.03.2024г</v>
      </c>
      <c r="Z4" s="81"/>
      <c r="AA4" s="81"/>
      <c r="AB4" s="81"/>
      <c r="AC4" s="81"/>
      <c r="AD4" s="81"/>
      <c r="AE4" s="54"/>
      <c r="AF4" s="54"/>
      <c r="AG4" s="54"/>
      <c r="AH4" s="54"/>
      <c r="AI4" s="54"/>
      <c r="AJ4" s="54"/>
      <c r="AK4" s="54"/>
    </row>
    <row r="5" spans="1:37" ht="13.5">
      <c r="A5" s="86" t="s">
        <v>69</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row>
    <row r="7" spans="1:37" ht="17.25">
      <c r="A7" s="28" t="s">
        <v>71</v>
      </c>
      <c r="B7" s="28"/>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row>
    <row r="8" spans="1:37" ht="17.25">
      <c r="A8" s="29" t="s">
        <v>72</v>
      </c>
      <c r="B8" s="29"/>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row>
    <row r="9" spans="1:9" ht="21" customHeight="1">
      <c r="A9" s="30" t="s">
        <v>73</v>
      </c>
      <c r="C9" s="6"/>
      <c r="E9" s="90" t="str">
        <f>ПАЦИЕНТ!P10</f>
        <v>23.03.2024г</v>
      </c>
      <c r="F9" s="90"/>
      <c r="G9" s="90"/>
      <c r="H9" s="90"/>
      <c r="I9" s="27"/>
    </row>
    <row r="10" ht="18" customHeight="1"/>
    <row r="11" ht="18.75" customHeight="1">
      <c r="A11" s="2" t="s">
        <v>0</v>
      </c>
    </row>
    <row r="12" spans="1:20" ht="13.5">
      <c r="A12" s="92" t="s">
        <v>1</v>
      </c>
      <c r="B12" s="92"/>
      <c r="C12" s="92"/>
      <c r="D12" s="92"/>
      <c r="E12" s="92"/>
      <c r="F12" s="92"/>
      <c r="G12" s="92"/>
      <c r="H12" s="92"/>
      <c r="I12" s="92"/>
      <c r="J12" s="92"/>
      <c r="K12" s="92"/>
      <c r="L12" s="92"/>
      <c r="M12" s="92"/>
      <c r="N12" s="92"/>
      <c r="O12" s="92"/>
      <c r="P12" s="92"/>
      <c r="Q12" s="92"/>
      <c r="R12" s="92"/>
      <c r="S12" s="92"/>
      <c r="T12" s="92"/>
    </row>
    <row r="13" spans="2:36" ht="3.75" customHeight="1">
      <c r="B13" s="88"/>
      <c r="C13" s="88"/>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row>
    <row r="14" spans="1:37" ht="158.25" customHeight="1">
      <c r="A14" s="89" t="s">
        <v>123</v>
      </c>
      <c r="B14" s="89"/>
      <c r="C14" s="89"/>
      <c r="D14" s="89"/>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row>
    <row r="15" spans="1:42" ht="12" customHeight="1">
      <c r="A15" s="18"/>
      <c r="B15" s="105" t="str">
        <f>ПАЦИЕНТ!D2</f>
        <v>Логинова Ирина Викторовна</v>
      </c>
      <c r="C15" s="105"/>
      <c r="D15" s="105"/>
      <c r="E15" s="105"/>
      <c r="F15" s="105"/>
      <c r="G15" s="105"/>
      <c r="H15" s="105"/>
      <c r="I15" s="105"/>
      <c r="J15" s="105"/>
      <c r="K15" s="105"/>
      <c r="L15" s="105"/>
      <c r="M15" s="105"/>
      <c r="N15" s="105"/>
      <c r="O15" s="105"/>
      <c r="P15" s="105"/>
      <c r="Q15" s="105"/>
      <c r="R15" s="105"/>
      <c r="S15" s="105"/>
      <c r="T15" s="18"/>
      <c r="U15" s="2" t="s">
        <v>7</v>
      </c>
      <c r="V15" s="9"/>
      <c r="W15" s="9"/>
      <c r="X15" s="9"/>
      <c r="Y15" s="56"/>
      <c r="Z15" s="9"/>
      <c r="AA15" s="9"/>
      <c r="AB15" s="93" t="str">
        <f>ПАЦИЕНТ!E6</f>
        <v>46 16</v>
      </c>
      <c r="AC15" s="104"/>
      <c r="AD15" s="104"/>
      <c r="AE15" s="9"/>
      <c r="AF15" s="7" t="s">
        <v>6</v>
      </c>
      <c r="AG15" s="56" t="str">
        <f>ПАЦИЕНТ!I6</f>
        <v>261800</v>
      </c>
      <c r="AH15" s="41"/>
      <c r="AI15" s="88" t="s">
        <v>126</v>
      </c>
      <c r="AJ15" s="88"/>
      <c r="AK15" s="57" t="str">
        <f>ПАЦИЕНТ!P6</f>
        <v>27.05.2016г</v>
      </c>
      <c r="AL15" s="87"/>
      <c r="AM15" s="87"/>
      <c r="AN15" s="87"/>
      <c r="AO15" s="87"/>
      <c r="AP15" s="87"/>
    </row>
    <row r="16" spans="2:19" ht="6" customHeight="1">
      <c r="B16" s="31"/>
      <c r="C16" s="31"/>
      <c r="D16" s="31"/>
      <c r="E16" s="31"/>
      <c r="F16" s="31"/>
      <c r="G16" s="31"/>
      <c r="H16" s="31"/>
      <c r="I16" s="31"/>
      <c r="J16" s="31"/>
      <c r="K16" s="31"/>
      <c r="L16" s="31"/>
      <c r="M16" s="31"/>
      <c r="N16" s="31"/>
      <c r="O16" s="31"/>
      <c r="P16" s="31"/>
      <c r="Q16" s="31"/>
      <c r="R16" s="31"/>
      <c r="S16" s="31"/>
    </row>
    <row r="17" spans="1:37" ht="12" customHeight="1">
      <c r="A17" s="88" t="s">
        <v>9</v>
      </c>
      <c r="B17" s="88"/>
      <c r="C17" s="93" t="str">
        <f>ПАЦИЕНТ!Y6</f>
        <v>500-151</v>
      </c>
      <c r="D17" s="104"/>
      <c r="E17" s="2" t="s">
        <v>10</v>
      </c>
      <c r="H17" s="77" t="str">
        <f>ПАЦИЕНТ!D7</f>
        <v>ТП №3 ОУФМС России по МО по СП мун.р-ну</v>
      </c>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row>
    <row r="18" spans="3:37" ht="4.5" customHeight="1">
      <c r="C18" s="58"/>
      <c r="D18" s="9"/>
      <c r="E18" s="9"/>
      <c r="F18" s="9"/>
      <c r="G18" s="9"/>
      <c r="H18" s="3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row>
    <row r="19" spans="1:37" ht="14.25" customHeight="1">
      <c r="A19" s="59" t="s">
        <v>3</v>
      </c>
      <c r="B19" s="78" t="str">
        <f>ПАЦИЕНТ!D4</f>
        <v>СП РП Скоропусковский ул. Связистов д. 1 кв. 3</v>
      </c>
      <c r="C19" s="78"/>
      <c r="D19" s="78"/>
      <c r="E19" s="78"/>
      <c r="F19" s="78"/>
      <c r="G19" s="78"/>
      <c r="H19" s="78"/>
      <c r="I19" s="78"/>
      <c r="J19" s="78"/>
      <c r="K19" s="78"/>
      <c r="L19" s="78"/>
      <c r="M19" s="78"/>
      <c r="N19" s="78"/>
      <c r="O19" s="78"/>
      <c r="P19" s="78"/>
      <c r="Q19" s="78"/>
      <c r="R19" s="78"/>
      <c r="S19" s="78"/>
      <c r="T19" s="78"/>
      <c r="U19" s="78"/>
      <c r="V19" s="78"/>
      <c r="W19" s="78"/>
      <c r="X19" s="78"/>
      <c r="Y19" s="88" t="s">
        <v>125</v>
      </c>
      <c r="Z19" s="88"/>
      <c r="AA19" s="106">
        <f>ПАЦИЕНТ!D5</f>
        <v>89057682153</v>
      </c>
      <c r="AB19" s="106"/>
      <c r="AC19" s="106"/>
      <c r="AD19" s="106"/>
      <c r="AE19" s="106"/>
      <c r="AF19" s="106"/>
      <c r="AG19" s="106"/>
      <c r="AH19" s="106"/>
      <c r="AI19" s="25"/>
      <c r="AJ19" s="25"/>
      <c r="AK19" s="25"/>
    </row>
    <row r="20" spans="2:37" ht="6" customHeight="1">
      <c r="B20" s="102"/>
      <c r="C20" s="103"/>
      <c r="D20" s="103"/>
      <c r="E20" s="103"/>
      <c r="F20" s="103"/>
      <c r="G20" s="103"/>
      <c r="H20" s="103"/>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row>
    <row r="21" spans="3:37" ht="0" customHeight="1" hidden="1">
      <c r="C21" s="26"/>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row>
    <row r="22" spans="1:37" ht="32.25" customHeight="1">
      <c r="A22" s="89" t="s">
        <v>124</v>
      </c>
      <c r="B22" s="89"/>
      <c r="C22" s="89"/>
      <c r="D22" s="89"/>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89"/>
      <c r="AK22" s="89"/>
    </row>
    <row r="23" ht="6.75" customHeight="1"/>
    <row r="24" spans="1:8" ht="15" customHeight="1">
      <c r="A24" s="92" t="s">
        <v>66</v>
      </c>
      <c r="B24" s="92"/>
      <c r="C24" s="92"/>
      <c r="D24" s="92"/>
      <c r="E24" s="92"/>
      <c r="F24" s="92"/>
      <c r="G24" s="92"/>
      <c r="H24" s="92"/>
    </row>
    <row r="25" spans="1:37" ht="44.25" customHeight="1">
      <c r="A25" s="82" t="s">
        <v>142</v>
      </c>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row>
    <row r="26" spans="1:37" ht="57" customHeight="1">
      <c r="A26" s="82" t="s">
        <v>141</v>
      </c>
      <c r="B26" s="82"/>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row>
    <row r="27" spans="1:37" ht="99" customHeight="1">
      <c r="A27" s="82" t="s">
        <v>172</v>
      </c>
      <c r="B27" s="82"/>
      <c r="C27" s="82"/>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row>
    <row r="28" spans="1:37" ht="6.75" customHeight="1">
      <c r="A28" s="33"/>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row>
    <row r="29" spans="1:37" ht="18.75" customHeight="1">
      <c r="A29" s="82" t="s">
        <v>74</v>
      </c>
      <c r="B29" s="82"/>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row>
    <row r="30" spans="1:37" ht="57.75" customHeight="1">
      <c r="A30" s="82" t="s">
        <v>75</v>
      </c>
      <c r="B30" s="82"/>
      <c r="C30" s="82"/>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row>
    <row r="31" spans="1:37" ht="25.5" customHeight="1">
      <c r="A31" s="101" t="s">
        <v>76</v>
      </c>
      <c r="B31" s="101"/>
      <c r="C31" s="101"/>
      <c r="D31" s="101"/>
      <c r="E31" s="101"/>
      <c r="F31" s="101"/>
      <c r="G31" s="101"/>
      <c r="H31" s="101"/>
      <c r="I31" s="101"/>
      <c r="J31" s="101"/>
      <c r="K31" s="101"/>
      <c r="L31" s="101"/>
      <c r="M31" s="101"/>
      <c r="N31" s="101"/>
      <c r="O31" s="101"/>
      <c r="P31" s="101"/>
      <c r="Q31" s="101"/>
      <c r="R31" s="101"/>
      <c r="S31" s="101"/>
      <c r="T31" s="101"/>
      <c r="U31" s="101"/>
      <c r="V31" s="101"/>
      <c r="W31" s="101"/>
      <c r="X31" s="101"/>
      <c r="Y31" s="101"/>
      <c r="Z31" s="101"/>
      <c r="AA31" s="101"/>
      <c r="AB31" s="101"/>
      <c r="AC31" s="101"/>
      <c r="AD31" s="101"/>
      <c r="AE31" s="101"/>
      <c r="AF31" s="101"/>
      <c r="AG31" s="101"/>
      <c r="AH31" s="101"/>
      <c r="AI31" s="101"/>
      <c r="AJ31" s="101"/>
      <c r="AK31" s="101"/>
    </row>
    <row r="32" spans="1:37" ht="41.25" customHeight="1">
      <c r="A32" s="82" t="s">
        <v>77</v>
      </c>
      <c r="B32" s="82"/>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row>
    <row r="33" spans="1:37" ht="15" customHeight="1">
      <c r="A33" s="107" t="s">
        <v>127</v>
      </c>
      <c r="B33" s="107"/>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row>
    <row r="34" spans="1:37" ht="30" customHeight="1">
      <c r="A34" s="82" t="s">
        <v>78</v>
      </c>
      <c r="B34" s="82"/>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row>
    <row r="35" spans="1:37" ht="30" customHeight="1">
      <c r="A35" s="82" t="s">
        <v>79</v>
      </c>
      <c r="B35" s="82"/>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row>
    <row r="36" spans="1:37" ht="42" customHeight="1">
      <c r="A36" s="82" t="s">
        <v>80</v>
      </c>
      <c r="B36" s="82"/>
      <c r="C36" s="82"/>
      <c r="D36" s="82"/>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row>
    <row r="37" spans="1:37" ht="57" customHeight="1">
      <c r="A37" s="82" t="s">
        <v>128</v>
      </c>
      <c r="B37" s="82"/>
      <c r="C37" s="82"/>
      <c r="D37" s="82"/>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row>
    <row r="38" spans="1:37" ht="75" customHeight="1">
      <c r="A38" s="82" t="s">
        <v>81</v>
      </c>
      <c r="B38" s="82"/>
      <c r="C38" s="82"/>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row>
    <row r="39" spans="1:37" ht="99" customHeight="1">
      <c r="A39" s="82" t="s">
        <v>129</v>
      </c>
      <c r="B39" s="82"/>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row>
    <row r="40" spans="1:37" ht="114.75" customHeight="1">
      <c r="A40" s="82" t="s">
        <v>82</v>
      </c>
      <c r="B40" s="82"/>
      <c r="C40" s="82"/>
      <c r="D40" s="82"/>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row>
    <row r="41" spans="1:37" ht="84" customHeight="1">
      <c r="A41" s="82" t="s">
        <v>130</v>
      </c>
      <c r="B41" s="82"/>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row>
    <row r="42" spans="1:37" ht="57" customHeight="1">
      <c r="A42" s="82" t="s">
        <v>131</v>
      </c>
      <c r="B42" s="82"/>
      <c r="C42" s="82"/>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row>
    <row r="43" spans="1:37" ht="72" customHeight="1">
      <c r="A43" s="82" t="s">
        <v>132</v>
      </c>
      <c r="B43" s="82"/>
      <c r="C43" s="82"/>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row>
    <row r="44" spans="1:37" ht="72" customHeight="1">
      <c r="A44" s="82" t="s">
        <v>143</v>
      </c>
      <c r="B44" s="82"/>
      <c r="C44" s="82"/>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row>
    <row r="45" spans="1:37" ht="72" customHeight="1">
      <c r="A45" s="82" t="s">
        <v>133</v>
      </c>
      <c r="B45" s="82"/>
      <c r="C45" s="82"/>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row>
    <row r="46" spans="1:37" ht="87.75" customHeight="1">
      <c r="A46" s="82" t="s">
        <v>134</v>
      </c>
      <c r="B46" s="82"/>
      <c r="C46" s="82"/>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row>
    <row r="47" spans="1:37" ht="72" customHeight="1">
      <c r="A47" s="82" t="s">
        <v>135</v>
      </c>
      <c r="B47" s="82"/>
      <c r="C47" s="82"/>
      <c r="D47" s="82"/>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row>
    <row r="48" spans="1:37" ht="129" customHeight="1">
      <c r="A48" s="82" t="s">
        <v>144</v>
      </c>
      <c r="B48" s="82"/>
      <c r="C48" s="82"/>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row>
    <row r="49" spans="1:37" ht="102" customHeight="1">
      <c r="A49" s="82" t="s">
        <v>136</v>
      </c>
      <c r="B49" s="82"/>
      <c r="C49" s="82"/>
      <c r="D49" s="82"/>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row>
    <row r="50" spans="1:37" ht="55.5" customHeight="1">
      <c r="A50" s="82" t="s">
        <v>137</v>
      </c>
      <c r="B50" s="82"/>
      <c r="C50" s="82"/>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row>
    <row r="51" spans="1:37" ht="12" customHeight="1">
      <c r="A51" s="32"/>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row>
    <row r="52" spans="1:37" ht="56.25" customHeight="1">
      <c r="A52" s="82" t="s">
        <v>83</v>
      </c>
      <c r="B52" s="82"/>
      <c r="C52" s="82"/>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row>
    <row r="53" spans="1:37" ht="30.75" customHeight="1">
      <c r="A53" s="82" t="s">
        <v>138</v>
      </c>
      <c r="B53" s="82"/>
      <c r="C53" s="82"/>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row>
    <row r="54" spans="1:37" ht="189" customHeight="1">
      <c r="A54" s="89" t="s">
        <v>139</v>
      </c>
      <c r="B54" s="89"/>
      <c r="C54" s="89"/>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row>
    <row r="55" spans="1:37" ht="32.25" customHeight="1">
      <c r="A55" s="89" t="s">
        <v>140</v>
      </c>
      <c r="B55" s="89"/>
      <c r="C55" s="89"/>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89"/>
    </row>
    <row r="56" spans="1:37" ht="146.25" customHeight="1">
      <c r="A56" s="89" t="s">
        <v>84</v>
      </c>
      <c r="B56" s="89"/>
      <c r="C56" s="89"/>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row>
    <row r="57" spans="1:37" ht="43.5" customHeight="1">
      <c r="A57" s="89" t="s">
        <v>85</v>
      </c>
      <c r="B57" s="89"/>
      <c r="C57" s="89"/>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89"/>
      <c r="AK57" s="89"/>
    </row>
    <row r="58" spans="1:37" ht="55.5" customHeight="1">
      <c r="A58" s="89" t="s">
        <v>145</v>
      </c>
      <c r="B58" s="89"/>
      <c r="C58" s="89"/>
      <c r="D58" s="89"/>
      <c r="E58" s="89"/>
      <c r="F58" s="89"/>
      <c r="G58" s="89"/>
      <c r="H58" s="89"/>
      <c r="I58" s="89"/>
      <c r="J58" s="89"/>
      <c r="K58" s="89"/>
      <c r="L58" s="89"/>
      <c r="M58" s="89"/>
      <c r="N58" s="89"/>
      <c r="O58" s="89"/>
      <c r="P58" s="89"/>
      <c r="Q58" s="89"/>
      <c r="R58" s="89"/>
      <c r="S58" s="89"/>
      <c r="T58" s="89"/>
      <c r="U58" s="89"/>
      <c r="V58" s="89"/>
      <c r="W58" s="89"/>
      <c r="X58" s="89"/>
      <c r="Y58" s="89"/>
      <c r="Z58" s="89"/>
      <c r="AA58" s="89"/>
      <c r="AB58" s="89"/>
      <c r="AC58" s="89"/>
      <c r="AD58" s="89"/>
      <c r="AE58" s="89"/>
      <c r="AF58" s="89"/>
      <c r="AG58" s="89"/>
      <c r="AH58" s="89"/>
      <c r="AI58" s="89"/>
      <c r="AJ58" s="89"/>
      <c r="AK58" s="89"/>
    </row>
    <row r="59" spans="1:37" ht="71.25" customHeight="1">
      <c r="A59" s="89" t="s">
        <v>146</v>
      </c>
      <c r="B59" s="89"/>
      <c r="C59" s="89"/>
      <c r="D59" s="89"/>
      <c r="E59" s="89"/>
      <c r="F59" s="89"/>
      <c r="G59" s="89"/>
      <c r="H59" s="89"/>
      <c r="I59" s="89"/>
      <c r="J59" s="89"/>
      <c r="K59" s="89"/>
      <c r="L59" s="89"/>
      <c r="M59" s="89"/>
      <c r="N59" s="89"/>
      <c r="O59" s="89"/>
      <c r="P59" s="89"/>
      <c r="Q59" s="89"/>
      <c r="R59" s="89"/>
      <c r="S59" s="89"/>
      <c r="T59" s="89"/>
      <c r="U59" s="89"/>
      <c r="V59" s="89"/>
      <c r="W59" s="89"/>
      <c r="X59" s="89"/>
      <c r="Y59" s="89"/>
      <c r="Z59" s="89"/>
      <c r="AA59" s="89"/>
      <c r="AB59" s="89"/>
      <c r="AC59" s="89"/>
      <c r="AD59" s="89"/>
      <c r="AE59" s="89"/>
      <c r="AF59" s="89"/>
      <c r="AG59" s="89"/>
      <c r="AH59" s="89"/>
      <c r="AI59" s="89"/>
      <c r="AJ59" s="89"/>
      <c r="AK59" s="89"/>
    </row>
    <row r="60" spans="1:37" ht="33" customHeight="1">
      <c r="A60" s="89" t="s">
        <v>86</v>
      </c>
      <c r="B60" s="89"/>
      <c r="C60" s="89"/>
      <c r="D60" s="89"/>
      <c r="E60" s="89"/>
      <c r="F60" s="89"/>
      <c r="G60" s="89"/>
      <c r="H60" s="89"/>
      <c r="I60" s="89"/>
      <c r="J60" s="89"/>
      <c r="K60" s="89"/>
      <c r="L60" s="89"/>
      <c r="M60" s="89"/>
      <c r="N60" s="89"/>
      <c r="O60" s="89"/>
      <c r="P60" s="89"/>
      <c r="Q60" s="89"/>
      <c r="R60" s="89"/>
      <c r="S60" s="89"/>
      <c r="T60" s="89"/>
      <c r="U60" s="89"/>
      <c r="V60" s="89"/>
      <c r="W60" s="89"/>
      <c r="X60" s="89"/>
      <c r="Y60" s="89"/>
      <c r="Z60" s="89"/>
      <c r="AA60" s="89"/>
      <c r="AB60" s="89"/>
      <c r="AC60" s="89"/>
      <c r="AD60" s="89"/>
      <c r="AE60" s="89"/>
      <c r="AF60" s="89"/>
      <c r="AG60" s="89"/>
      <c r="AH60" s="89"/>
      <c r="AI60" s="89"/>
      <c r="AJ60" s="89"/>
      <c r="AK60" s="89"/>
    </row>
    <row r="61" spans="1:37" ht="32.25" customHeight="1">
      <c r="A61" s="89" t="s">
        <v>87</v>
      </c>
      <c r="B61" s="89"/>
      <c r="C61" s="89"/>
      <c r="D61" s="89"/>
      <c r="E61" s="89"/>
      <c r="F61" s="89"/>
      <c r="G61" s="89"/>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row>
    <row r="62" spans="1:37" ht="44.25" customHeight="1">
      <c r="A62" s="89" t="s">
        <v>147</v>
      </c>
      <c r="B62" s="89"/>
      <c r="C62" s="89"/>
      <c r="D62" s="89"/>
      <c r="E62" s="89"/>
      <c r="F62" s="89"/>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row>
    <row r="63" spans="1:37" ht="33" customHeight="1">
      <c r="A63" s="82" t="s">
        <v>88</v>
      </c>
      <c r="B63" s="82"/>
      <c r="C63" s="82"/>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row>
    <row r="64" spans="1:37" ht="12.75" customHeight="1">
      <c r="A64" s="32"/>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row>
    <row r="65" spans="1:37" ht="18.75" customHeight="1">
      <c r="A65" s="82" t="s">
        <v>89</v>
      </c>
      <c r="B65" s="82"/>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row>
    <row r="66" spans="1:37" ht="45.75" customHeight="1">
      <c r="A66" s="82" t="s">
        <v>148</v>
      </c>
      <c r="B66" s="82"/>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row>
    <row r="67" spans="1:37" ht="31.5" customHeight="1">
      <c r="A67" s="82" t="s">
        <v>149</v>
      </c>
      <c r="B67" s="82"/>
      <c r="C67" s="82"/>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row>
    <row r="68" spans="1:37" ht="33" customHeight="1">
      <c r="A68" s="82" t="s">
        <v>150</v>
      </c>
      <c r="B68" s="82"/>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row>
    <row r="69" spans="1:37" ht="45" customHeight="1">
      <c r="A69" s="82" t="s">
        <v>151</v>
      </c>
      <c r="B69" s="82"/>
      <c r="C69" s="82"/>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row>
    <row r="70" spans="1:37" ht="60.75" customHeight="1">
      <c r="A70" s="82" t="s">
        <v>152</v>
      </c>
      <c r="B70" s="82"/>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row>
    <row r="71" spans="1:37" ht="29.25" customHeight="1">
      <c r="A71" s="82" t="s">
        <v>90</v>
      </c>
      <c r="B71" s="82"/>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row>
    <row r="72" spans="1:37" ht="12" customHeight="1">
      <c r="A72" s="32"/>
      <c r="B72" s="32"/>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row>
    <row r="73" spans="1:37" ht="18" customHeight="1">
      <c r="A73" s="101" t="s">
        <v>91</v>
      </c>
      <c r="B73" s="101"/>
      <c r="C73" s="101"/>
      <c r="D73" s="101"/>
      <c r="E73" s="101"/>
      <c r="F73" s="101"/>
      <c r="G73" s="101"/>
      <c r="H73" s="101"/>
      <c r="I73" s="101"/>
      <c r="J73" s="101"/>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row>
    <row r="74" spans="1:37" ht="43.5" customHeight="1">
      <c r="A74" s="82" t="s">
        <v>92</v>
      </c>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row>
    <row r="75" spans="1:37" ht="100.5" customHeight="1">
      <c r="A75" s="82" t="s">
        <v>153</v>
      </c>
      <c r="B75" s="82"/>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row>
    <row r="76" spans="1:37" ht="84" customHeight="1">
      <c r="A76" s="99" t="s">
        <v>93</v>
      </c>
      <c r="B76" s="100"/>
      <c r="C76" s="100"/>
      <c r="D76" s="100"/>
      <c r="E76" s="100"/>
      <c r="F76" s="100"/>
      <c r="G76" s="100"/>
      <c r="H76" s="100"/>
      <c r="I76" s="100"/>
      <c r="J76" s="100"/>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row>
    <row r="77" spans="1:37" ht="30" customHeight="1">
      <c r="A77" s="99" t="s">
        <v>155</v>
      </c>
      <c r="B77" s="100"/>
      <c r="C77" s="100"/>
      <c r="D77" s="100"/>
      <c r="E77" s="100"/>
      <c r="F77" s="100"/>
      <c r="G77" s="100"/>
      <c r="H77" s="100"/>
      <c r="I77" s="100"/>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row>
    <row r="78" spans="1:37" ht="33" customHeight="1">
      <c r="A78" s="99" t="s">
        <v>94</v>
      </c>
      <c r="B78" s="100"/>
      <c r="C78" s="100"/>
      <c r="D78" s="100"/>
      <c r="E78" s="100"/>
      <c r="F78" s="100"/>
      <c r="G78" s="100"/>
      <c r="H78" s="100"/>
      <c r="I78" s="100"/>
      <c r="J78" s="100"/>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row>
    <row r="79" spans="1:37" ht="30.75" customHeight="1">
      <c r="A79" s="99" t="s">
        <v>154</v>
      </c>
      <c r="B79" s="100"/>
      <c r="C79" s="100"/>
      <c r="D79" s="100"/>
      <c r="E79" s="100"/>
      <c r="F79" s="100"/>
      <c r="G79" s="100"/>
      <c r="H79" s="100"/>
      <c r="I79" s="100"/>
      <c r="J79" s="100"/>
      <c r="K79" s="100"/>
      <c r="L79" s="100"/>
      <c r="M79" s="100"/>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100"/>
    </row>
    <row r="80" spans="1:37" ht="6" customHeight="1">
      <c r="A80" s="34"/>
      <c r="B80" s="35"/>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row>
    <row r="81" spans="1:37" ht="21" customHeight="1">
      <c r="A81" s="99" t="s">
        <v>95</v>
      </c>
      <c r="B81" s="100"/>
      <c r="C81" s="100"/>
      <c r="D81" s="100"/>
      <c r="E81" s="100"/>
      <c r="F81" s="100"/>
      <c r="G81" s="100"/>
      <c r="H81" s="100"/>
      <c r="I81" s="100"/>
      <c r="J81" s="100"/>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0"/>
      <c r="AJ81" s="100"/>
      <c r="AK81" s="100"/>
    </row>
    <row r="82" spans="1:37" ht="90" customHeight="1">
      <c r="A82" s="99" t="s">
        <v>161</v>
      </c>
      <c r="B82" s="100"/>
      <c r="C82" s="100"/>
      <c r="D82" s="100"/>
      <c r="E82" s="100"/>
      <c r="F82" s="100"/>
      <c r="G82" s="100"/>
      <c r="H82" s="100"/>
      <c r="I82" s="100"/>
      <c r="J82" s="100"/>
      <c r="K82" s="100"/>
      <c r="L82" s="100"/>
      <c r="M82" s="100"/>
      <c r="N82" s="100"/>
      <c r="O82" s="100"/>
      <c r="P82" s="100"/>
      <c r="Q82" s="100"/>
      <c r="R82" s="100"/>
      <c r="S82" s="100"/>
      <c r="T82" s="100"/>
      <c r="U82" s="100"/>
      <c r="V82" s="100"/>
      <c r="W82" s="100"/>
      <c r="X82" s="100"/>
      <c r="Y82" s="100"/>
      <c r="Z82" s="100"/>
      <c r="AA82" s="100"/>
      <c r="AB82" s="100"/>
      <c r="AC82" s="100"/>
      <c r="AD82" s="100"/>
      <c r="AE82" s="100"/>
      <c r="AF82" s="100"/>
      <c r="AG82" s="100"/>
      <c r="AH82" s="100"/>
      <c r="AI82" s="100"/>
      <c r="AJ82" s="100"/>
      <c r="AK82" s="100"/>
    </row>
    <row r="83" spans="1:37" ht="104.25" customHeight="1">
      <c r="A83" s="82" t="s">
        <v>162</v>
      </c>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row>
    <row r="84" spans="1:37" ht="5.25" customHeight="1">
      <c r="A84" s="34"/>
      <c r="B84" s="35"/>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row>
    <row r="85" spans="1:37" ht="16.5" customHeight="1">
      <c r="A85" s="99" t="s">
        <v>96</v>
      </c>
      <c r="B85" s="100"/>
      <c r="C85" s="100"/>
      <c r="D85" s="100"/>
      <c r="E85" s="100"/>
      <c r="F85" s="100"/>
      <c r="G85" s="100"/>
      <c r="H85" s="100"/>
      <c r="I85" s="100"/>
      <c r="J85" s="100"/>
      <c r="K85" s="100"/>
      <c r="L85" s="100"/>
      <c r="M85" s="100"/>
      <c r="N85" s="100"/>
      <c r="O85" s="100"/>
      <c r="P85" s="100"/>
      <c r="Q85" s="100"/>
      <c r="R85" s="100"/>
      <c r="S85" s="100"/>
      <c r="T85" s="100"/>
      <c r="U85" s="100"/>
      <c r="V85" s="100"/>
      <c r="W85" s="100"/>
      <c r="X85" s="100"/>
      <c r="Y85" s="100"/>
      <c r="Z85" s="100"/>
      <c r="AA85" s="100"/>
      <c r="AB85" s="100"/>
      <c r="AC85" s="100"/>
      <c r="AD85" s="100"/>
      <c r="AE85" s="100"/>
      <c r="AF85" s="100"/>
      <c r="AG85" s="100"/>
      <c r="AH85" s="100"/>
      <c r="AI85" s="100"/>
      <c r="AJ85" s="100"/>
      <c r="AK85" s="100"/>
    </row>
    <row r="86" spans="1:37" ht="104.25" customHeight="1">
      <c r="A86" s="82" t="s">
        <v>156</v>
      </c>
      <c r="B86" s="98"/>
      <c r="C86" s="98"/>
      <c r="D86" s="98"/>
      <c r="E86" s="98"/>
      <c r="F86" s="98"/>
      <c r="G86" s="98"/>
      <c r="H86" s="98"/>
      <c r="I86" s="98"/>
      <c r="J86" s="98"/>
      <c r="K86" s="98"/>
      <c r="L86" s="98"/>
      <c r="M86" s="98"/>
      <c r="N86" s="98"/>
      <c r="O86" s="98"/>
      <c r="P86" s="98"/>
      <c r="Q86" s="98"/>
      <c r="R86" s="98"/>
      <c r="S86" s="98"/>
      <c r="T86" s="98"/>
      <c r="U86" s="98"/>
      <c r="V86" s="98"/>
      <c r="W86" s="98"/>
      <c r="X86" s="98"/>
      <c r="Y86" s="98"/>
      <c r="Z86" s="98"/>
      <c r="AA86" s="98"/>
      <c r="AB86" s="98"/>
      <c r="AC86" s="98"/>
      <c r="AD86" s="98"/>
      <c r="AE86" s="98"/>
      <c r="AF86" s="98"/>
      <c r="AG86" s="98"/>
      <c r="AH86" s="98"/>
      <c r="AI86" s="98"/>
      <c r="AJ86" s="98"/>
      <c r="AK86" s="98"/>
    </row>
    <row r="87" spans="1:37" ht="76.5" customHeight="1">
      <c r="A87" s="96" t="s">
        <v>160</v>
      </c>
      <c r="B87" s="97"/>
      <c r="C87" s="97"/>
      <c r="D87" s="97"/>
      <c r="E87" s="97"/>
      <c r="F87" s="97"/>
      <c r="G87" s="97"/>
      <c r="H87" s="97"/>
      <c r="I87" s="97"/>
      <c r="J87" s="97"/>
      <c r="K87" s="97"/>
      <c r="L87" s="97"/>
      <c r="M87" s="97"/>
      <c r="N87" s="97"/>
      <c r="O87" s="97"/>
      <c r="P87" s="97"/>
      <c r="Q87" s="97"/>
      <c r="R87" s="97"/>
      <c r="S87" s="97"/>
      <c r="T87" s="97"/>
      <c r="U87" s="97"/>
      <c r="V87" s="97"/>
      <c r="W87" s="97"/>
      <c r="X87" s="97"/>
      <c r="Y87" s="97"/>
      <c r="Z87" s="97"/>
      <c r="AA87" s="97"/>
      <c r="AB87" s="97"/>
      <c r="AC87" s="97"/>
      <c r="AD87" s="97"/>
      <c r="AE87" s="97"/>
      <c r="AF87" s="97"/>
      <c r="AG87" s="97"/>
      <c r="AH87" s="97"/>
      <c r="AI87" s="97"/>
      <c r="AJ87" s="97"/>
      <c r="AK87" s="97"/>
    </row>
    <row r="88" spans="1:37" ht="12" customHeight="1">
      <c r="A88" s="37"/>
      <c r="B88" s="38"/>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row>
    <row r="89" spans="1:37" ht="31.5" customHeight="1">
      <c r="A89" s="82" t="s">
        <v>97</v>
      </c>
      <c r="B89" s="98"/>
      <c r="C89" s="98"/>
      <c r="D89" s="98"/>
      <c r="E89" s="98"/>
      <c r="F89" s="98"/>
      <c r="G89" s="98"/>
      <c r="H89" s="98"/>
      <c r="I89" s="98"/>
      <c r="J89" s="98"/>
      <c r="K89" s="98"/>
      <c r="L89" s="98"/>
      <c r="M89" s="98"/>
      <c r="N89" s="98"/>
      <c r="O89" s="98"/>
      <c r="P89" s="98"/>
      <c r="Q89" s="98"/>
      <c r="R89" s="98"/>
      <c r="S89" s="98"/>
      <c r="T89" s="98"/>
      <c r="U89" s="98"/>
      <c r="V89" s="98"/>
      <c r="W89" s="98"/>
      <c r="X89" s="98"/>
      <c r="Y89" s="98"/>
      <c r="Z89" s="98"/>
      <c r="AA89" s="98"/>
      <c r="AB89" s="98"/>
      <c r="AC89" s="98"/>
      <c r="AD89" s="98"/>
      <c r="AE89" s="98"/>
      <c r="AF89" s="98"/>
      <c r="AG89" s="98"/>
      <c r="AH89" s="98"/>
      <c r="AI89" s="98"/>
      <c r="AJ89" s="98"/>
      <c r="AK89" s="98"/>
    </row>
    <row r="90" spans="1:37" ht="12" customHeight="1">
      <c r="A90" s="32"/>
      <c r="B90" s="36"/>
      <c r="C90" s="36"/>
      <c r="D90" s="36"/>
      <c r="E90" s="36"/>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row>
    <row r="91" spans="1:37" ht="58.5" customHeight="1">
      <c r="A91" s="82" t="s">
        <v>98</v>
      </c>
      <c r="B91" s="98"/>
      <c r="C91" s="98"/>
      <c r="D91" s="98"/>
      <c r="E91" s="98"/>
      <c r="F91" s="98"/>
      <c r="G91" s="98"/>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row>
    <row r="92" spans="1:37" ht="72.75" customHeight="1">
      <c r="A92" s="82" t="s">
        <v>157</v>
      </c>
      <c r="B92" s="98"/>
      <c r="C92" s="98"/>
      <c r="D92" s="98"/>
      <c r="E92" s="98"/>
      <c r="F92" s="98"/>
      <c r="G92" s="98"/>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row>
    <row r="93" spans="1:37" ht="103.5" customHeight="1">
      <c r="A93" s="82" t="s">
        <v>158</v>
      </c>
      <c r="B93" s="98"/>
      <c r="C93" s="98"/>
      <c r="D93" s="98"/>
      <c r="E93" s="98"/>
      <c r="F93" s="98"/>
      <c r="G93" s="98"/>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row>
    <row r="94" spans="1:37" ht="71.25" customHeight="1">
      <c r="A94" s="82" t="s">
        <v>159</v>
      </c>
      <c r="B94" s="98"/>
      <c r="C94" s="98"/>
      <c r="D94" s="98"/>
      <c r="E94" s="98"/>
      <c r="F94" s="98"/>
      <c r="G94" s="98"/>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row>
    <row r="96" ht="13.5">
      <c r="A96" s="2" t="s">
        <v>101</v>
      </c>
    </row>
    <row r="97" ht="6" customHeight="1"/>
    <row r="98" spans="1:20" ht="13.5">
      <c r="A98" s="8" t="s">
        <v>104</v>
      </c>
      <c r="C98" s="8"/>
      <c r="D98" s="83" t="str">
        <f>ПАЦИЕНТ!D2</f>
        <v>Логинова Ирина Викторовна</v>
      </c>
      <c r="E98" s="83"/>
      <c r="F98" s="83"/>
      <c r="G98" s="83"/>
      <c r="H98" s="83"/>
      <c r="I98" s="83"/>
      <c r="J98" s="83"/>
      <c r="K98" s="83"/>
      <c r="L98" s="83"/>
      <c r="M98" s="83"/>
      <c r="N98" s="83"/>
      <c r="O98" s="83"/>
      <c r="P98" s="83"/>
      <c r="Q98" s="83"/>
      <c r="R98" s="83"/>
      <c r="S98" s="83"/>
      <c r="T98" s="83"/>
    </row>
    <row r="99" spans="1:24" ht="13.5">
      <c r="A99" s="2" t="s">
        <v>3</v>
      </c>
      <c r="B99" s="92" t="str">
        <f>ПАЦИЕНТ!D4</f>
        <v>СП РП Скоропусковский ул. Связистов д. 1 кв. 3</v>
      </c>
      <c r="C99" s="92"/>
      <c r="D99" s="92"/>
      <c r="E99" s="92"/>
      <c r="F99" s="92"/>
      <c r="G99" s="92"/>
      <c r="H99" s="92"/>
      <c r="I99" s="92"/>
      <c r="J99" s="92"/>
      <c r="K99" s="92"/>
      <c r="L99" s="92"/>
      <c r="M99" s="92"/>
      <c r="N99" s="92"/>
      <c r="O99" s="92"/>
      <c r="P99" s="92"/>
      <c r="Q99" s="92"/>
      <c r="R99" s="92"/>
      <c r="S99" s="92"/>
      <c r="T99" s="92"/>
      <c r="U99" s="92"/>
      <c r="V99" s="92"/>
      <c r="W99" s="92"/>
      <c r="X99" s="92"/>
    </row>
    <row r="100" spans="1:8" ht="13.5">
      <c r="A100" s="2" t="s">
        <v>5</v>
      </c>
      <c r="B100" s="92">
        <f>ПАЦИЕНТ!D5</f>
        <v>89057682153</v>
      </c>
      <c r="C100" s="92"/>
      <c r="D100" s="92"/>
      <c r="E100" s="92"/>
      <c r="F100" s="92"/>
      <c r="G100" s="92"/>
      <c r="H100" s="92"/>
    </row>
    <row r="101" spans="1:30" ht="13.5">
      <c r="A101" s="2" t="s">
        <v>7</v>
      </c>
      <c r="E101" s="93" t="str">
        <f>ПАЦИЕНТ!E6</f>
        <v>46 16</v>
      </c>
      <c r="F101" s="88"/>
      <c r="G101" s="88"/>
      <c r="H101" s="2" t="s">
        <v>6</v>
      </c>
      <c r="I101" s="95" t="str">
        <f>ПАЦИЕНТ!I6</f>
        <v>261800</v>
      </c>
      <c r="J101" s="92"/>
      <c r="K101" s="92"/>
      <c r="L101" s="92"/>
      <c r="M101" s="88" t="s">
        <v>8</v>
      </c>
      <c r="N101" s="88"/>
      <c r="O101" s="88"/>
      <c r="P101" s="87" t="str">
        <f>ПАЦИЕНТ!P6</f>
        <v>27.05.2016г</v>
      </c>
      <c r="Q101" s="87"/>
      <c r="R101" s="87"/>
      <c r="S101" s="87"/>
      <c r="T101" s="87"/>
      <c r="U101" s="88" t="s">
        <v>9</v>
      </c>
      <c r="V101" s="88"/>
      <c r="W101" s="88"/>
      <c r="X101" s="88"/>
      <c r="Y101" s="41" t="str">
        <f>ПАЦИЕНТ!Y6</f>
        <v>500-151</v>
      </c>
      <c r="Z101" s="7"/>
      <c r="AA101" s="7"/>
      <c r="AB101" s="9"/>
      <c r="AC101" s="9"/>
      <c r="AD101" s="9"/>
    </row>
    <row r="102" spans="1:37" ht="13.5">
      <c r="A102" s="2" t="s">
        <v>10</v>
      </c>
      <c r="C102" s="94" t="str">
        <f>ПАЦИЕНТ!D7</f>
        <v>ТП №3 ОУФМС России по МО по СП мун.р-ну</v>
      </c>
      <c r="D102" s="92"/>
      <c r="E102" s="92"/>
      <c r="F102" s="92"/>
      <c r="G102" s="92"/>
      <c r="H102" s="92"/>
      <c r="I102" s="92"/>
      <c r="J102" s="92"/>
      <c r="K102" s="92"/>
      <c r="L102" s="92"/>
      <c r="M102" s="92"/>
      <c r="N102" s="92"/>
      <c r="O102" s="92"/>
      <c r="P102" s="92"/>
      <c r="Q102" s="92"/>
      <c r="R102" s="92"/>
      <c r="S102" s="92"/>
      <c r="T102" s="92"/>
      <c r="U102" s="92"/>
      <c r="V102" s="92"/>
      <c r="W102" s="92"/>
      <c r="X102" s="92"/>
      <c r="Y102" s="92"/>
      <c r="Z102" s="92"/>
      <c r="AA102" s="92"/>
      <c r="AB102" s="92"/>
      <c r="AC102" s="92"/>
      <c r="AD102" s="92"/>
      <c r="AE102" s="92"/>
      <c r="AF102" s="92"/>
      <c r="AG102" s="92"/>
      <c r="AH102" s="92"/>
      <c r="AI102" s="92"/>
      <c r="AJ102" s="92"/>
      <c r="AK102" s="92"/>
    </row>
    <row r="103" spans="8:37" ht="18.75" customHeight="1" thickBot="1">
      <c r="H103" s="2" t="s">
        <v>14</v>
      </c>
      <c r="Q103" s="88" t="s">
        <v>11</v>
      </c>
      <c r="R103" s="88"/>
      <c r="S103" s="88"/>
      <c r="T103" s="88"/>
      <c r="V103" s="10"/>
      <c r="W103" s="10"/>
      <c r="X103" s="10"/>
      <c r="Y103" s="10"/>
      <c r="Z103" s="10"/>
      <c r="AA103" s="10"/>
      <c r="AC103" s="18"/>
      <c r="AD103" s="18" t="str">
        <f>ПАЦИЕНТ!D2</f>
        <v>Логинова Ирина Викторовна</v>
      </c>
      <c r="AE103" s="18"/>
      <c r="AF103" s="18"/>
      <c r="AG103" s="18"/>
      <c r="AH103" s="18"/>
      <c r="AI103" s="18"/>
      <c r="AJ103" s="18"/>
      <c r="AK103" s="18"/>
    </row>
    <row r="104" spans="17:20" ht="18.75" customHeight="1">
      <c r="Q104" s="7"/>
      <c r="R104" s="7"/>
      <c r="S104" s="7"/>
      <c r="T104" s="7"/>
    </row>
    <row r="105" ht="13.5">
      <c r="A105" s="8" t="s">
        <v>105</v>
      </c>
    </row>
    <row r="106" ht="13.5">
      <c r="A106" s="2" t="s">
        <v>106</v>
      </c>
    </row>
    <row r="107" ht="13.5">
      <c r="A107" s="2" t="s">
        <v>99</v>
      </c>
    </row>
    <row r="108" ht="13.5">
      <c r="A108" s="2" t="s">
        <v>107</v>
      </c>
    </row>
    <row r="109" spans="1:20" ht="29.25" customHeight="1">
      <c r="A109" s="77" t="s">
        <v>100</v>
      </c>
      <c r="B109" s="78"/>
      <c r="C109" s="78"/>
      <c r="D109" s="78"/>
      <c r="E109" s="78"/>
      <c r="F109" s="78"/>
      <c r="G109" s="78"/>
      <c r="H109" s="78"/>
      <c r="I109" s="78"/>
      <c r="J109" s="78"/>
      <c r="K109" s="78"/>
      <c r="L109" s="78"/>
      <c r="M109" s="78"/>
      <c r="N109" s="78"/>
      <c r="O109" s="78"/>
      <c r="P109" s="78"/>
      <c r="Q109" s="78"/>
      <c r="R109" s="78"/>
      <c r="S109" s="78"/>
      <c r="T109" s="78"/>
    </row>
    <row r="110" spans="17:37" ht="14.25" thickBot="1">
      <c r="Q110" s="88" t="s">
        <v>11</v>
      </c>
      <c r="R110" s="88"/>
      <c r="S110" s="88"/>
      <c r="T110" s="88"/>
      <c r="V110" s="10"/>
      <c r="W110" s="10"/>
      <c r="X110" s="10"/>
      <c r="Y110" s="10"/>
      <c r="Z110" s="10"/>
      <c r="AA110" s="10"/>
      <c r="AG110" s="18"/>
      <c r="AH110" s="18" t="str">
        <f>ПАЦИЕНТ!D10</f>
        <v>Ефремова А.А.</v>
      </c>
      <c r="AI110" s="18"/>
      <c r="AJ110" s="18"/>
      <c r="AK110" s="18"/>
    </row>
    <row r="111" spans="34:37" ht="13.5">
      <c r="AH111" s="91" t="s">
        <v>30</v>
      </c>
      <c r="AI111" s="91"/>
      <c r="AJ111" s="91"/>
      <c r="AK111" s="91"/>
    </row>
    <row r="112" ht="13.5">
      <c r="M112" s="2" t="s">
        <v>12</v>
      </c>
    </row>
  </sheetData>
  <sheetProtection password="CF7A" sheet="1"/>
  <mergeCells count="98">
    <mergeCell ref="A26:AK26"/>
    <mergeCell ref="A27:AK27"/>
    <mergeCell ref="A44:AK44"/>
    <mergeCell ref="A24:H24"/>
    <mergeCell ref="A25:AK25"/>
    <mergeCell ref="A42:AK42"/>
    <mergeCell ref="A43:AK43"/>
    <mergeCell ref="A35:AK35"/>
    <mergeCell ref="A65:AK65"/>
    <mergeCell ref="A63:AK63"/>
    <mergeCell ref="A31:AK31"/>
    <mergeCell ref="A32:AK32"/>
    <mergeCell ref="A54:AK54"/>
    <mergeCell ref="Y19:Z19"/>
    <mergeCell ref="AA19:AH19"/>
    <mergeCell ref="A57:AK57"/>
    <mergeCell ref="A33:AK33"/>
    <mergeCell ref="A34:AK34"/>
    <mergeCell ref="A66:AK66"/>
    <mergeCell ref="A67:AK67"/>
    <mergeCell ref="A68:AK68"/>
    <mergeCell ref="A69:AK69"/>
    <mergeCell ref="A70:AK70"/>
    <mergeCell ref="A58:AK58"/>
    <mergeCell ref="A59:AK59"/>
    <mergeCell ref="A60:AK60"/>
    <mergeCell ref="A61:AK61"/>
    <mergeCell ref="A62:AK62"/>
    <mergeCell ref="A53:AK53"/>
    <mergeCell ref="A39:AK39"/>
    <mergeCell ref="A40:AK40"/>
    <mergeCell ref="A41:AK41"/>
    <mergeCell ref="A46:AK46"/>
    <mergeCell ref="B15:S15"/>
    <mergeCell ref="C17:D17"/>
    <mergeCell ref="H17:AK17"/>
    <mergeCell ref="B19:X19"/>
    <mergeCell ref="A45:AK45"/>
    <mergeCell ref="A55:AK55"/>
    <mergeCell ref="A56:AK56"/>
    <mergeCell ref="A22:AK22"/>
    <mergeCell ref="B20:H20"/>
    <mergeCell ref="AB15:AD15"/>
    <mergeCell ref="A17:B17"/>
    <mergeCell ref="A37:AK37"/>
    <mergeCell ref="A29:AK29"/>
    <mergeCell ref="A30:AK30"/>
    <mergeCell ref="A38:AK38"/>
    <mergeCell ref="A71:AK71"/>
    <mergeCell ref="A73:AK73"/>
    <mergeCell ref="A74:AK74"/>
    <mergeCell ref="A75:AK75"/>
    <mergeCell ref="A76:AK76"/>
    <mergeCell ref="A77:AK77"/>
    <mergeCell ref="A78:AK78"/>
    <mergeCell ref="A79:AK79"/>
    <mergeCell ref="A81:AK81"/>
    <mergeCell ref="A82:AK82"/>
    <mergeCell ref="A85:AK85"/>
    <mergeCell ref="A86:AK86"/>
    <mergeCell ref="P101:T101"/>
    <mergeCell ref="U101:X101"/>
    <mergeCell ref="A87:AK87"/>
    <mergeCell ref="A89:AK89"/>
    <mergeCell ref="A91:AK91"/>
    <mergeCell ref="A92:AK92"/>
    <mergeCell ref="A93:AK93"/>
    <mergeCell ref="A94:AK94"/>
    <mergeCell ref="B99:X99"/>
    <mergeCell ref="AH111:AK111"/>
    <mergeCell ref="A12:T12"/>
    <mergeCell ref="B100:H100"/>
    <mergeCell ref="E101:G101"/>
    <mergeCell ref="C102:AK102"/>
    <mergeCell ref="Q103:T103"/>
    <mergeCell ref="Q110:T110"/>
    <mergeCell ref="I101:L101"/>
    <mergeCell ref="M101:O101"/>
    <mergeCell ref="A47:AK47"/>
    <mergeCell ref="A1:AK1"/>
    <mergeCell ref="A2:AK2"/>
    <mergeCell ref="A3:AK3"/>
    <mergeCell ref="A5:AK5"/>
    <mergeCell ref="AL15:AP15"/>
    <mergeCell ref="B13:AJ13"/>
    <mergeCell ref="A14:AK14"/>
    <mergeCell ref="AI15:AJ15"/>
    <mergeCell ref="E9:H9"/>
    <mergeCell ref="A109:T109"/>
    <mergeCell ref="F4:T4"/>
    <mergeCell ref="Y4:AD4"/>
    <mergeCell ref="A48:AK48"/>
    <mergeCell ref="A49:AK49"/>
    <mergeCell ref="A50:AK50"/>
    <mergeCell ref="A52:AK52"/>
    <mergeCell ref="A36:AK36"/>
    <mergeCell ref="A83:AK83"/>
    <mergeCell ref="D98:T98"/>
  </mergeCells>
  <printOptions/>
  <pageMargins left="0.7086614173228347" right="0.7086614173228347" top="0.7480314960629921" bottom="0.7480314960629921" header="0.31496062992125984" footer="0.31496062992125984"/>
  <pageSetup fitToHeight="4" horizontalDpi="600" verticalDpi="600" orientation="portrait" paperSize="9" scale="59" r:id="rId1"/>
  <rowBreaks count="3" manualBreakCount="3">
    <brk id="39" max="36" man="1"/>
    <brk id="54" max="36" man="1"/>
    <brk id="82" max="36" man="1"/>
  </rowBreaks>
</worksheet>
</file>

<file path=xl/worksheets/sheet3.xml><?xml version="1.0" encoding="utf-8"?>
<worksheet xmlns="http://schemas.openxmlformats.org/spreadsheetml/2006/main" xmlns:r="http://schemas.openxmlformats.org/officeDocument/2006/relationships">
  <sheetPr>
    <tabColor rgb="FFFFC000"/>
    <pageSetUpPr fitToPage="1"/>
  </sheetPr>
  <dimension ref="A1:AK16"/>
  <sheetViews>
    <sheetView workbookViewId="0" topLeftCell="A1">
      <selection activeCell="M19" sqref="M19"/>
    </sheetView>
  </sheetViews>
  <sheetFormatPr defaultColWidth="9.140625" defaultRowHeight="12.75"/>
  <cols>
    <col min="1" max="1" width="3.57421875" style="1" customWidth="1"/>
    <col min="2" max="2" width="4.00390625" style="1" customWidth="1"/>
    <col min="3" max="3" width="3.28125" style="1" customWidth="1"/>
    <col min="4" max="4" width="2.8515625" style="1" customWidth="1"/>
    <col min="5" max="5" width="3.57421875" style="1" customWidth="1"/>
    <col min="6" max="6" width="3.00390625" style="1" customWidth="1"/>
    <col min="7" max="9" width="3.421875" style="1" customWidth="1"/>
    <col min="10" max="10" width="3.7109375" style="1" customWidth="1"/>
    <col min="11" max="11" width="3.28125" style="1" customWidth="1"/>
    <col min="12" max="12" width="3.57421875" style="1" customWidth="1"/>
    <col min="13" max="13" width="4.00390625" style="1" customWidth="1"/>
    <col min="14" max="14" width="3.421875" style="1" customWidth="1"/>
    <col min="15" max="15" width="3.28125" style="1" customWidth="1"/>
    <col min="16" max="16" width="3.57421875" style="1" customWidth="1"/>
    <col min="17" max="17" width="3.7109375" style="1" customWidth="1"/>
    <col min="18" max="19" width="3.421875" style="1" customWidth="1"/>
    <col min="20" max="21" width="3.57421875" style="1" customWidth="1"/>
    <col min="22" max="22" width="3.421875" style="1" customWidth="1"/>
    <col min="23" max="23" width="3.57421875" style="1" customWidth="1"/>
    <col min="24" max="24" width="3.00390625" style="1" customWidth="1"/>
    <col min="25" max="25" width="3.421875" style="1" customWidth="1"/>
    <col min="26" max="26" width="3.8515625" style="1" customWidth="1"/>
    <col min="27" max="27" width="2.8515625" style="1" customWidth="1"/>
    <col min="28" max="28" width="4.00390625" style="1" customWidth="1"/>
    <col min="29" max="29" width="4.28125" style="1" customWidth="1"/>
    <col min="30" max="31" width="3.28125" style="1" customWidth="1"/>
    <col min="32" max="32" width="3.8515625" style="1" customWidth="1"/>
    <col min="33" max="33" width="3.421875" style="1" customWidth="1"/>
    <col min="34" max="34" width="3.28125" style="1" customWidth="1"/>
    <col min="35" max="35" width="3.421875" style="1" customWidth="1"/>
    <col min="36" max="36" width="3.28125" style="1" customWidth="1"/>
    <col min="37" max="37" width="3.7109375" style="1" customWidth="1"/>
    <col min="38" max="16384" width="9.140625" style="1" customWidth="1"/>
  </cols>
  <sheetData>
    <row r="1" spans="1:37" ht="12.75" customHeight="1">
      <c r="A1" s="112" t="s">
        <v>31</v>
      </c>
      <c r="B1" s="112"/>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c r="AK1" s="112"/>
    </row>
    <row r="2" spans="1:37" ht="18">
      <c r="A2" s="113" t="s">
        <v>32</v>
      </c>
      <c r="B2" s="113"/>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row>
    <row r="3" spans="1:37" ht="52.5" customHeight="1">
      <c r="A3" s="114" t="s">
        <v>163</v>
      </c>
      <c r="B3" s="114"/>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4"/>
      <c r="AK3" s="114"/>
    </row>
    <row r="4" spans="1:37" ht="19.5" customHeight="1">
      <c r="A4" s="20"/>
      <c r="B4" s="20"/>
      <c r="C4" s="20"/>
      <c r="D4" s="117" t="str">
        <f>ПАЦИЕНТ!D2</f>
        <v>Логинова Ирина Викторовна</v>
      </c>
      <c r="E4" s="117"/>
      <c r="F4" s="117"/>
      <c r="G4" s="117"/>
      <c r="H4" s="117"/>
      <c r="I4" s="117"/>
      <c r="J4" s="117"/>
      <c r="K4" s="117"/>
      <c r="L4" s="117"/>
      <c r="M4" s="117"/>
      <c r="N4" s="117"/>
      <c r="O4" s="117"/>
      <c r="P4" s="117"/>
      <c r="Q4" s="117"/>
      <c r="R4" s="117"/>
      <c r="S4" s="117"/>
      <c r="T4" s="117"/>
      <c r="U4" s="117"/>
      <c r="V4" s="117"/>
      <c r="W4" s="117"/>
      <c r="X4" s="117"/>
      <c r="Y4" s="117"/>
      <c r="Z4" s="20"/>
      <c r="AA4" s="20"/>
      <c r="AB4" s="20"/>
      <c r="AC4" s="20"/>
      <c r="AD4" s="20"/>
      <c r="AE4" s="20"/>
      <c r="AF4" s="20"/>
      <c r="AG4" s="20"/>
      <c r="AH4" s="20"/>
      <c r="AI4" s="20"/>
      <c r="AJ4" s="20"/>
      <c r="AK4" s="20"/>
    </row>
    <row r="5" spans="1:37" ht="72" customHeight="1">
      <c r="A5" s="114" t="s">
        <v>33</v>
      </c>
      <c r="B5" s="114"/>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row>
    <row r="6" spans="1:37" ht="41.25" customHeight="1">
      <c r="A6" s="115" t="s">
        <v>34</v>
      </c>
      <c r="B6" s="116"/>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row>
    <row r="7" spans="1:37" ht="14.25">
      <c r="A7" s="12"/>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row>
    <row r="8" spans="1:37" ht="15">
      <c r="A8" s="108" t="str">
        <f>ПАЦИЕНТ!P10</f>
        <v>23.03.2024г</v>
      </c>
      <c r="B8" s="109"/>
      <c r="C8" s="109"/>
      <c r="D8" s="109"/>
      <c r="E8" s="109"/>
      <c r="F8" s="13"/>
      <c r="G8" s="13"/>
      <c r="H8" s="110"/>
      <c r="I8" s="110"/>
      <c r="J8" s="110"/>
      <c r="K8" s="110"/>
      <c r="L8" s="110"/>
      <c r="M8" s="110"/>
      <c r="N8" s="110"/>
      <c r="O8" s="110"/>
      <c r="P8" s="13"/>
      <c r="Q8" s="111" t="str">
        <f>ПАЦИЕНТ!D2</f>
        <v>Логинова Ирина Викторовна</v>
      </c>
      <c r="R8" s="111"/>
      <c r="S8" s="111"/>
      <c r="T8" s="111"/>
      <c r="U8" s="111"/>
      <c r="V8" s="111"/>
      <c r="W8" s="111"/>
      <c r="X8" s="111"/>
      <c r="Y8" s="111"/>
      <c r="Z8" s="111"/>
      <c r="AA8" s="111"/>
      <c r="AB8" s="111"/>
      <c r="AC8" s="111"/>
      <c r="AD8" s="111"/>
      <c r="AE8" s="111"/>
      <c r="AF8" s="111"/>
      <c r="AG8" s="13"/>
      <c r="AH8" s="13"/>
      <c r="AI8" s="13"/>
      <c r="AJ8" s="13"/>
      <c r="AK8" s="13"/>
    </row>
    <row r="9" spans="1:37" ht="13.5">
      <c r="A9" s="13"/>
      <c r="B9" s="13"/>
      <c r="C9" s="13"/>
      <c r="D9" s="13"/>
      <c r="E9" s="13"/>
      <c r="F9" s="13"/>
      <c r="G9" s="13"/>
      <c r="H9" s="13"/>
      <c r="I9" s="19" t="s">
        <v>11</v>
      </c>
      <c r="J9" s="13"/>
      <c r="K9" s="13"/>
      <c r="L9" s="13"/>
      <c r="M9" s="13"/>
      <c r="N9" s="13"/>
      <c r="O9" s="13"/>
      <c r="P9" s="13"/>
      <c r="Q9" s="13"/>
      <c r="R9" s="13"/>
      <c r="S9" s="13"/>
      <c r="T9" s="19" t="s">
        <v>35</v>
      </c>
      <c r="U9" s="13"/>
      <c r="V9" s="13"/>
      <c r="W9" s="13"/>
      <c r="X9" s="13"/>
      <c r="Y9" s="13"/>
      <c r="Z9" s="13"/>
      <c r="AA9" s="13"/>
      <c r="AB9" s="13"/>
      <c r="AC9" s="13"/>
      <c r="AD9" s="13"/>
      <c r="AE9" s="13"/>
      <c r="AF9" s="13"/>
      <c r="AG9" s="13"/>
      <c r="AH9" s="13"/>
      <c r="AI9" s="13"/>
      <c r="AJ9" s="13"/>
      <c r="AK9" s="13"/>
    </row>
    <row r="16" ht="12.75">
      <c r="M16" s="1" t="s">
        <v>58</v>
      </c>
    </row>
  </sheetData>
  <sheetProtection/>
  <mergeCells count="9">
    <mergeCell ref="A8:E8"/>
    <mergeCell ref="H8:O8"/>
    <mergeCell ref="Q8:AF8"/>
    <mergeCell ref="A1:AK1"/>
    <mergeCell ref="A2:AK2"/>
    <mergeCell ref="A3:AK3"/>
    <mergeCell ref="A5:AK5"/>
    <mergeCell ref="A6:AK6"/>
    <mergeCell ref="D4:Y4"/>
  </mergeCells>
  <printOptions/>
  <pageMargins left="0.7086614173228347" right="0.31496062992125984" top="0.7480314960629921" bottom="0.7480314960629921" header="0" footer="0"/>
  <pageSetup fitToHeight="1" fitToWidth="1" orientation="portrait" paperSize="9" scale="72" r:id="rId1"/>
</worksheet>
</file>

<file path=xl/worksheets/sheet4.xml><?xml version="1.0" encoding="utf-8"?>
<worksheet xmlns="http://schemas.openxmlformats.org/spreadsheetml/2006/main" xmlns:r="http://schemas.openxmlformats.org/officeDocument/2006/relationships">
  <sheetPr>
    <pageSetUpPr fitToPage="1"/>
  </sheetPr>
  <dimension ref="A1:AM20"/>
  <sheetViews>
    <sheetView workbookViewId="0" topLeftCell="A1">
      <selection activeCell="Q23" sqref="Q23"/>
    </sheetView>
  </sheetViews>
  <sheetFormatPr defaultColWidth="9.140625" defaultRowHeight="12.75"/>
  <cols>
    <col min="1" max="1" width="2.8515625" style="1" customWidth="1"/>
    <col min="2" max="2" width="3.421875" style="1" customWidth="1"/>
    <col min="3" max="3" width="3.00390625" style="1" customWidth="1"/>
    <col min="4" max="4" width="2.57421875" style="1" customWidth="1"/>
    <col min="5" max="5" width="3.28125" style="1" customWidth="1"/>
    <col min="6" max="6" width="3.00390625" style="1" customWidth="1"/>
    <col min="7" max="7" width="2.8515625" style="1" customWidth="1"/>
    <col min="8" max="8" width="2.421875" style="1" customWidth="1"/>
    <col min="9" max="9" width="2.8515625" style="1" customWidth="1"/>
    <col min="10" max="10" width="3.00390625" style="1" customWidth="1"/>
    <col min="11" max="11" width="3.8515625" style="1" customWidth="1"/>
    <col min="12" max="12" width="3.28125" style="1" customWidth="1"/>
    <col min="13" max="13" width="3.00390625" style="1" customWidth="1"/>
    <col min="14" max="14" width="2.421875" style="1" customWidth="1"/>
    <col min="15" max="15" width="2.8515625" style="1" customWidth="1"/>
    <col min="16" max="16" width="3.00390625" style="1" customWidth="1"/>
    <col min="17" max="17" width="2.421875" style="1" customWidth="1"/>
    <col min="18" max="18" width="3.28125" style="1" customWidth="1"/>
    <col min="19" max="19" width="2.8515625" style="1" customWidth="1"/>
    <col min="20" max="20" width="3.57421875" style="1" customWidth="1"/>
    <col min="21" max="21" width="2.8515625" style="1" customWidth="1"/>
    <col min="22" max="22" width="3.8515625" style="1" customWidth="1"/>
    <col min="23" max="23" width="3.00390625" style="1" customWidth="1"/>
    <col min="24" max="24" width="2.8515625" style="1" customWidth="1"/>
    <col min="25" max="25" width="2.7109375" style="1" customWidth="1"/>
    <col min="26" max="26" width="2.8515625" style="1" customWidth="1"/>
    <col min="27" max="27" width="3.00390625" style="1" customWidth="1"/>
    <col min="28" max="28" width="4.421875" style="1" customWidth="1"/>
    <col min="29" max="29" width="3.7109375" style="1" customWidth="1"/>
    <col min="30" max="30" width="2.7109375" style="1" customWidth="1"/>
    <col min="31" max="31" width="3.00390625" style="1" customWidth="1"/>
    <col min="32" max="32" width="3.140625" style="1" customWidth="1"/>
    <col min="33" max="33" width="3.00390625" style="1" customWidth="1"/>
    <col min="34" max="34" width="3.140625" style="1" customWidth="1"/>
    <col min="35" max="35" width="3.421875" style="1" customWidth="1"/>
    <col min="36" max="36" width="3.28125" style="1" customWidth="1"/>
    <col min="37" max="37" width="3.57421875" style="1" customWidth="1"/>
    <col min="38" max="16384" width="9.140625" style="1" customWidth="1"/>
  </cols>
  <sheetData>
    <row r="1" spans="1:37" ht="12.75">
      <c r="A1" s="118" t="s">
        <v>13</v>
      </c>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row>
    <row r="2" ht="7.5" customHeight="1">
      <c r="A2" s="11" t="s">
        <v>14</v>
      </c>
    </row>
    <row r="3" spans="1:37" ht="40.5" customHeight="1">
      <c r="A3" s="119" t="s">
        <v>15</v>
      </c>
      <c r="B3" s="120"/>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c r="AK3" s="120"/>
    </row>
    <row r="4" spans="1:37" ht="18.75" customHeight="1">
      <c r="A4" s="12" t="s">
        <v>23</v>
      </c>
      <c r="B4" s="14"/>
      <c r="C4" s="124" t="str">
        <f>ПАЦИЕНТ!D2</f>
        <v>Логинова Ирина Викторовна</v>
      </c>
      <c r="D4" s="124"/>
      <c r="E4" s="124"/>
      <c r="F4" s="124"/>
      <c r="G4" s="124"/>
      <c r="H4" s="124"/>
      <c r="I4" s="124"/>
      <c r="J4" s="124"/>
      <c r="K4" s="124"/>
      <c r="L4" s="124"/>
      <c r="M4" s="124"/>
      <c r="N4" s="124"/>
      <c r="O4" s="124"/>
      <c r="P4" s="124"/>
      <c r="Q4" s="124"/>
      <c r="R4" s="124"/>
      <c r="S4" s="124"/>
      <c r="T4" s="124"/>
      <c r="U4" s="14"/>
      <c r="V4" s="14"/>
      <c r="W4" s="14"/>
      <c r="X4" s="14"/>
      <c r="Y4" s="14"/>
      <c r="Z4" s="14"/>
      <c r="AA4" s="14"/>
      <c r="AB4" s="14"/>
      <c r="AC4" s="127" t="str">
        <f>ПАЦИЕНТ!D3</f>
        <v>01.05.1971г.</v>
      </c>
      <c r="AD4" s="128"/>
      <c r="AE4" s="128"/>
      <c r="AF4" s="128"/>
      <c r="AG4" s="14"/>
      <c r="AH4" s="14"/>
      <c r="AI4" s="14"/>
      <c r="AJ4" s="14"/>
      <c r="AK4" s="14"/>
    </row>
    <row r="5" spans="1:37" ht="12" customHeight="1">
      <c r="A5" s="17" t="s">
        <v>28</v>
      </c>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row>
    <row r="6" spans="1:37" ht="14.25">
      <c r="A6" s="12" t="s">
        <v>24</v>
      </c>
      <c r="B6" s="14"/>
      <c r="C6" s="14"/>
      <c r="D6" s="14"/>
      <c r="E6" s="14"/>
      <c r="F6" s="14"/>
      <c r="G6" s="14"/>
      <c r="H6" s="14"/>
      <c r="I6" s="14"/>
      <c r="J6" s="14"/>
      <c r="K6" s="14"/>
      <c r="L6" s="121" t="str">
        <f>ПАЦИЕНТ!D4</f>
        <v>СП РП Скоропусковский ул. Связистов д. 1 кв. 3</v>
      </c>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row>
    <row r="7" spans="1:39" ht="102.75" customHeight="1">
      <c r="A7" s="122" t="s">
        <v>45</v>
      </c>
      <c r="B7" s="123"/>
      <c r="C7" s="123"/>
      <c r="D7" s="123"/>
      <c r="E7" s="123"/>
      <c r="F7" s="123"/>
      <c r="G7" s="123"/>
      <c r="H7" s="123"/>
      <c r="I7" s="123"/>
      <c r="J7" s="123"/>
      <c r="K7" s="123"/>
      <c r="L7" s="123"/>
      <c r="M7" s="123"/>
      <c r="N7" s="123"/>
      <c r="O7" s="123"/>
      <c r="P7" s="123"/>
      <c r="Q7" s="123"/>
      <c r="R7" s="123"/>
      <c r="S7" s="123"/>
      <c r="T7" s="123"/>
      <c r="U7" s="123"/>
      <c r="V7" s="123"/>
      <c r="W7" s="123"/>
      <c r="X7" s="123"/>
      <c r="Y7" s="123"/>
      <c r="Z7" s="123"/>
      <c r="AA7" s="123"/>
      <c r="AB7" s="123"/>
      <c r="AC7" s="123"/>
      <c r="AD7" s="123"/>
      <c r="AE7" s="123"/>
      <c r="AF7" s="123"/>
      <c r="AG7" s="123"/>
      <c r="AH7" s="123"/>
      <c r="AI7" s="123"/>
      <c r="AJ7" s="123"/>
      <c r="AK7" s="123"/>
      <c r="AM7" s="1" t="s">
        <v>46</v>
      </c>
    </row>
    <row r="8" spans="1:37" ht="10.5" customHeight="1">
      <c r="A8" s="23" t="s">
        <v>16</v>
      </c>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row>
    <row r="9" spans="1:37" ht="15">
      <c r="A9" s="12" t="s">
        <v>26</v>
      </c>
      <c r="B9" s="14"/>
      <c r="C9" s="14"/>
      <c r="D9" s="14"/>
      <c r="E9" s="14"/>
      <c r="F9" s="14"/>
      <c r="G9" s="14"/>
      <c r="H9" s="14"/>
      <c r="I9" s="14"/>
      <c r="J9" s="15"/>
      <c r="K9" s="15"/>
      <c r="L9" s="111" t="str">
        <f>ПАЦИЕНТ!H12</f>
        <v>Титов В.И,</v>
      </c>
      <c r="M9" s="111"/>
      <c r="N9" s="111"/>
      <c r="O9" s="111"/>
      <c r="P9" s="111"/>
      <c r="Q9" s="111"/>
      <c r="R9" s="111"/>
      <c r="S9" s="111"/>
      <c r="T9" s="111"/>
      <c r="U9" s="111"/>
      <c r="V9" s="111"/>
      <c r="W9" s="111"/>
      <c r="X9" s="111"/>
      <c r="Y9" s="111"/>
      <c r="Z9" s="111"/>
      <c r="AA9" s="111"/>
      <c r="AB9" s="15"/>
      <c r="AC9" s="15"/>
      <c r="AD9" s="15"/>
      <c r="AE9" s="15"/>
      <c r="AF9" s="15"/>
      <c r="AG9" s="15"/>
      <c r="AH9" s="15"/>
      <c r="AI9" s="15"/>
      <c r="AJ9" s="15"/>
      <c r="AK9" s="15"/>
    </row>
    <row r="10" spans="1:37" ht="12.75" customHeight="1">
      <c r="A10" s="17" t="s">
        <v>17</v>
      </c>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row>
    <row r="11" spans="1:37" ht="101.25" customHeight="1">
      <c r="A11" s="125" t="s">
        <v>18</v>
      </c>
      <c r="B11" s="126"/>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row>
    <row r="12" spans="1:37" ht="42.75" customHeight="1">
      <c r="A12" s="125" t="s">
        <v>19</v>
      </c>
      <c r="B12" s="126"/>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row>
    <row r="13" spans="1:37" ht="11.25" customHeight="1">
      <c r="A13" s="16"/>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4"/>
      <c r="AG13" s="14"/>
      <c r="AH13" s="14"/>
      <c r="AI13" s="14"/>
      <c r="AJ13" s="14"/>
      <c r="AK13" s="14"/>
    </row>
    <row r="14" spans="1:37" ht="14.25">
      <c r="A14" s="17" t="s">
        <v>20</v>
      </c>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row>
    <row r="15" spans="1:37" ht="14.25">
      <c r="A15" s="16"/>
      <c r="B15" s="15"/>
      <c r="C15" s="15"/>
      <c r="D15" s="15"/>
      <c r="E15" s="15"/>
      <c r="F15" s="15"/>
      <c r="G15" s="14"/>
      <c r="H15" s="14"/>
      <c r="I15" s="121" t="str">
        <f>C4</f>
        <v>Логинова Ирина Викторовна</v>
      </c>
      <c r="J15" s="121"/>
      <c r="K15" s="121"/>
      <c r="L15" s="121"/>
      <c r="M15" s="121"/>
      <c r="N15" s="121"/>
      <c r="O15" s="121"/>
      <c r="P15" s="121"/>
      <c r="Q15" s="121"/>
      <c r="R15" s="121"/>
      <c r="S15" s="121"/>
      <c r="T15" s="121"/>
      <c r="U15" s="121"/>
      <c r="V15" s="121"/>
      <c r="W15" s="121"/>
      <c r="X15" s="121"/>
      <c r="Y15" s="121"/>
      <c r="Z15" s="121"/>
      <c r="AA15" s="121"/>
      <c r="AB15" s="121"/>
      <c r="AC15" s="121"/>
      <c r="AD15" s="121"/>
      <c r="AE15" s="121"/>
      <c r="AF15" s="14"/>
      <c r="AG15" s="14"/>
      <c r="AH15" s="14"/>
      <c r="AI15" s="14"/>
      <c r="AJ15" s="14"/>
      <c r="AK15" s="14"/>
    </row>
    <row r="16" spans="1:37" ht="14.25">
      <c r="A16" s="17" t="s">
        <v>21</v>
      </c>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row>
    <row r="17" spans="1:37" ht="14.25">
      <c r="A17" s="12" t="s">
        <v>29</v>
      </c>
      <c r="B17" s="14"/>
      <c r="C17" s="14"/>
      <c r="D17" s="14"/>
      <c r="E17" s="14"/>
      <c r="F17" s="121" t="str">
        <f>ПАЦИЕНТ!H12</f>
        <v>Титов В.И,</v>
      </c>
      <c r="G17" s="121"/>
      <c r="H17" s="121"/>
      <c r="I17" s="121"/>
      <c r="J17" s="121"/>
      <c r="K17" s="121"/>
      <c r="L17" s="121"/>
      <c r="M17" s="121"/>
      <c r="N17" s="121"/>
      <c r="O17" s="121"/>
      <c r="P17" s="121"/>
      <c r="Q17" s="121"/>
      <c r="R17" s="121"/>
      <c r="S17" s="121"/>
      <c r="T17" s="121"/>
      <c r="U17" s="15"/>
      <c r="V17" s="15"/>
      <c r="W17" s="15"/>
      <c r="X17" s="15"/>
      <c r="Y17" s="15"/>
      <c r="Z17" s="14"/>
      <c r="AA17" s="127" t="str">
        <f>ПАЦИЕНТ!P10</f>
        <v>23.03.2024г</v>
      </c>
      <c r="AB17" s="128"/>
      <c r="AC17" s="128"/>
      <c r="AD17" s="128"/>
      <c r="AE17" s="14"/>
      <c r="AF17" s="14"/>
      <c r="AG17" s="14"/>
      <c r="AH17" s="14"/>
      <c r="AI17" s="14"/>
      <c r="AJ17" s="14"/>
      <c r="AK17" s="14"/>
    </row>
    <row r="18" spans="1:37" ht="14.25">
      <c r="A18" s="17" t="s">
        <v>22</v>
      </c>
      <c r="B18" s="14"/>
      <c r="C18" s="14"/>
      <c r="D18" s="14"/>
      <c r="E18" s="14"/>
      <c r="F18" s="63"/>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row>
    <row r="20" ht="12.75">
      <c r="H20" s="1" t="s">
        <v>14</v>
      </c>
    </row>
  </sheetData>
  <sheetProtection/>
  <mergeCells count="12">
    <mergeCell ref="A12:AK12"/>
    <mergeCell ref="I15:AE15"/>
    <mergeCell ref="AA17:AD17"/>
    <mergeCell ref="L9:AA9"/>
    <mergeCell ref="F17:T17"/>
    <mergeCell ref="A1:AK1"/>
    <mergeCell ref="A3:AK3"/>
    <mergeCell ref="L6:AK6"/>
    <mergeCell ref="A7:AK7"/>
    <mergeCell ref="C4:T4"/>
    <mergeCell ref="A11:AK11"/>
    <mergeCell ref="AC4:AF4"/>
  </mergeCells>
  <printOptions/>
  <pageMargins left="0.7086614173228347" right="0.7086614173228347" top="0.7480314960629921" bottom="0.7480314960629921" header="0.31496062992125984" footer="0.31496062992125984"/>
  <pageSetup fitToHeight="1" fitToWidth="1" orientation="portrait" paperSize="9" scale="77" r:id="rId1"/>
</worksheet>
</file>

<file path=xl/worksheets/sheet5.xml><?xml version="1.0" encoding="utf-8"?>
<worksheet xmlns="http://schemas.openxmlformats.org/spreadsheetml/2006/main" xmlns:r="http://schemas.openxmlformats.org/officeDocument/2006/relationships">
  <sheetPr>
    <pageSetUpPr fitToPage="1"/>
  </sheetPr>
  <dimension ref="A1:AK27"/>
  <sheetViews>
    <sheetView workbookViewId="0" topLeftCell="A1">
      <selection activeCell="Q20" sqref="Q20:AC20"/>
    </sheetView>
  </sheetViews>
  <sheetFormatPr defaultColWidth="9.140625" defaultRowHeight="12.75"/>
  <cols>
    <col min="1" max="1" width="4.8515625" style="1" customWidth="1"/>
    <col min="2" max="2" width="3.00390625" style="1" customWidth="1"/>
    <col min="3" max="3" width="2.7109375" style="1" customWidth="1"/>
    <col min="4" max="4" width="4.00390625" style="1" customWidth="1"/>
    <col min="5" max="5" width="2.7109375" style="1" customWidth="1"/>
    <col min="6" max="6" width="3.00390625" style="1" customWidth="1"/>
    <col min="7" max="8" width="3.7109375" style="1" customWidth="1"/>
    <col min="9" max="9" width="3.140625" style="1" customWidth="1"/>
    <col min="10" max="10" width="3.7109375" style="1" customWidth="1"/>
    <col min="11" max="11" width="4.140625" style="1" customWidth="1"/>
    <col min="12" max="12" width="4.7109375" style="1" customWidth="1"/>
    <col min="13" max="13" width="3.421875" style="1" customWidth="1"/>
    <col min="14" max="14" width="3.57421875" style="1" customWidth="1"/>
    <col min="15" max="15" width="4.57421875" style="1" customWidth="1"/>
    <col min="16" max="16" width="4.421875" style="1" customWidth="1"/>
    <col min="17" max="17" width="2.7109375" style="1" customWidth="1"/>
    <col min="18" max="18" width="3.7109375" style="1" customWidth="1"/>
    <col min="19" max="19" width="3.28125" style="1" customWidth="1"/>
    <col min="20" max="20" width="3.421875" style="1" customWidth="1"/>
    <col min="21" max="21" width="3.7109375" style="1" customWidth="1"/>
    <col min="22" max="22" width="2.7109375" style="1" customWidth="1"/>
    <col min="23" max="24" width="3.28125" style="1" customWidth="1"/>
    <col min="25" max="25" width="3.140625" style="1" customWidth="1"/>
    <col min="26" max="27" width="3.421875" style="1" customWidth="1"/>
    <col min="28" max="28" width="3.00390625" style="1" customWidth="1"/>
    <col min="29" max="29" width="4.421875" style="1" customWidth="1"/>
    <col min="30" max="30" width="3.8515625" style="1" customWidth="1"/>
    <col min="31" max="31" width="3.140625" style="1" customWidth="1"/>
    <col min="32" max="32" width="3.57421875" style="1" customWidth="1"/>
    <col min="33" max="33" width="4.28125" style="1" customWidth="1"/>
    <col min="34" max="34" width="3.57421875" style="1" customWidth="1"/>
    <col min="35" max="35" width="3.421875" style="1" customWidth="1"/>
    <col min="36" max="37" width="3.57421875" style="1" customWidth="1"/>
    <col min="38" max="16384" width="9.140625" style="1" customWidth="1"/>
  </cols>
  <sheetData>
    <row r="1" spans="1:37" ht="17.25">
      <c r="A1" s="130" t="s">
        <v>36</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c r="AI1" s="130"/>
      <c r="AJ1" s="130"/>
      <c r="AK1" s="130"/>
    </row>
    <row r="2" spans="1:37" ht="40.5" customHeight="1">
      <c r="A2" s="129" t="s">
        <v>37</v>
      </c>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row>
    <row r="3" spans="1:37" ht="24" customHeight="1">
      <c r="A3" s="129" t="s">
        <v>38</v>
      </c>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row>
    <row r="4" spans="1:37" ht="41.25" customHeight="1">
      <c r="A4" s="129" t="s">
        <v>39</v>
      </c>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row>
    <row r="5" spans="1:37" ht="34.5" customHeight="1">
      <c r="A5" s="129" t="s">
        <v>40</v>
      </c>
      <c r="B5" s="129"/>
      <c r="C5" s="129"/>
      <c r="D5" s="129"/>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row>
    <row r="6" spans="1:37" ht="53.25" customHeight="1">
      <c r="A6" s="129" t="s">
        <v>41</v>
      </c>
      <c r="B6" s="129"/>
      <c r="C6" s="129"/>
      <c r="D6" s="129"/>
      <c r="E6" s="129"/>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row>
    <row r="7" spans="1:37" ht="56.25" customHeight="1">
      <c r="A7" s="129" t="s">
        <v>42</v>
      </c>
      <c r="B7" s="129"/>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row>
    <row r="8" spans="1:37" ht="27" customHeight="1">
      <c r="A8" s="129" t="s">
        <v>43</v>
      </c>
      <c r="B8" s="129"/>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row>
    <row r="9" spans="1:37" ht="57" customHeight="1">
      <c r="A9" s="129" t="s">
        <v>57</v>
      </c>
      <c r="B9" s="129"/>
      <c r="C9" s="129"/>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row>
    <row r="10" spans="1:37" ht="54" customHeight="1">
      <c r="A10" s="129" t="s">
        <v>44</v>
      </c>
      <c r="B10" s="129"/>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row>
    <row r="23" ht="12.75">
      <c r="C23" s="1" t="s">
        <v>14</v>
      </c>
    </row>
    <row r="27" ht="12.75">
      <c r="C27" s="3"/>
    </row>
  </sheetData>
  <sheetProtection sheet="1"/>
  <mergeCells count="10">
    <mergeCell ref="A7:AK7"/>
    <mergeCell ref="A8:AK8"/>
    <mergeCell ref="A9:AK9"/>
    <mergeCell ref="A10:AK10"/>
    <mergeCell ref="A1:AK1"/>
    <mergeCell ref="A2:AK2"/>
    <mergeCell ref="A3:AK3"/>
    <mergeCell ref="A4:AK4"/>
    <mergeCell ref="A5:AK5"/>
    <mergeCell ref="A6:AK6"/>
  </mergeCells>
  <printOptions/>
  <pageMargins left="0.7086614173228347" right="0.31496062992125984" top="0.7480314960629921" bottom="0.7480314960629921" header="0" footer="0"/>
  <pageSetup fitToHeight="1" fitToWidth="1" horizontalDpi="600" verticalDpi="600" orientation="portrait" paperSize="9" scale="71" r:id="rId1"/>
</worksheet>
</file>

<file path=xl/worksheets/sheet6.xml><?xml version="1.0" encoding="utf-8"?>
<worksheet xmlns="http://schemas.openxmlformats.org/spreadsheetml/2006/main" xmlns:r="http://schemas.openxmlformats.org/officeDocument/2006/relationships">
  <sheetPr>
    <pageSetUpPr fitToPage="1"/>
  </sheetPr>
  <dimension ref="A1:M22"/>
  <sheetViews>
    <sheetView workbookViewId="0" topLeftCell="A1">
      <selection activeCell="A14" sqref="A14:M14"/>
    </sheetView>
  </sheetViews>
  <sheetFormatPr defaultColWidth="9.140625" defaultRowHeight="12.75"/>
  <cols>
    <col min="1" max="1" width="10.8515625" style="0" customWidth="1"/>
    <col min="2" max="2" width="8.00390625" style="0" customWidth="1"/>
    <col min="3" max="3" width="6.8515625" style="0" customWidth="1"/>
    <col min="4" max="4" width="3.28125" style="0" customWidth="1"/>
    <col min="6" max="6" width="6.7109375" style="0" customWidth="1"/>
  </cols>
  <sheetData>
    <row r="1" spans="1:10" ht="16.5" customHeight="1">
      <c r="A1" s="137" t="s">
        <v>108</v>
      </c>
      <c r="B1" s="138"/>
      <c r="C1" s="138"/>
      <c r="D1" s="138"/>
      <c r="E1" s="138"/>
      <c r="F1" s="138"/>
      <c r="G1" s="138"/>
      <c r="H1" s="138"/>
      <c r="I1" s="138"/>
      <c r="J1" s="138"/>
    </row>
    <row r="2" spans="1:13" ht="12.75">
      <c r="A2" s="43" t="s">
        <v>109</v>
      </c>
      <c r="B2" s="139" t="str">
        <f>ПАЦИЕНТ!D2</f>
        <v>Логинова Ирина Викторовна</v>
      </c>
      <c r="C2" s="139"/>
      <c r="D2" s="139"/>
      <c r="E2" s="139"/>
      <c r="F2" s="139"/>
      <c r="G2" s="139"/>
      <c r="H2" s="139"/>
      <c r="I2" s="139"/>
      <c r="J2" s="139"/>
      <c r="K2" s="139"/>
      <c r="L2" s="139"/>
      <c r="M2" s="139"/>
    </row>
    <row r="3" ht="6" customHeight="1"/>
    <row r="4" spans="1:13" ht="12.75">
      <c r="A4" s="42" t="s">
        <v>110</v>
      </c>
      <c r="C4" s="5"/>
      <c r="D4" s="140" t="str">
        <f>ПАЦИЕНТ!D4</f>
        <v>СП РП Скоропусковский ул. Связистов д. 1 кв. 3</v>
      </c>
      <c r="E4" s="140"/>
      <c r="F4" s="140"/>
      <c r="G4" s="140"/>
      <c r="H4" s="140"/>
      <c r="I4" s="140"/>
      <c r="J4" s="140"/>
      <c r="K4" s="140"/>
      <c r="L4" s="140"/>
      <c r="M4" s="140"/>
    </row>
    <row r="5" ht="6" customHeight="1"/>
    <row r="6" spans="1:13" ht="12.75">
      <c r="A6" s="47" t="s">
        <v>111</v>
      </c>
      <c r="B6" s="47" t="s">
        <v>103</v>
      </c>
      <c r="C6" s="48" t="str">
        <f>ПАЦИЕНТ!E6</f>
        <v>46 16</v>
      </c>
      <c r="D6" s="47" t="s">
        <v>6</v>
      </c>
      <c r="E6" s="48" t="str">
        <f>ПАЦИЕНТ!I6</f>
        <v>261800</v>
      </c>
      <c r="F6" s="47" t="s">
        <v>112</v>
      </c>
      <c r="G6" s="140" t="str">
        <f>ПАЦИЕНТ!D7</f>
        <v>ТП №3 ОУФМС России по МО по СП мун.р-ну</v>
      </c>
      <c r="H6" s="140"/>
      <c r="I6" s="140"/>
      <c r="J6" s="140"/>
      <c r="K6" s="140"/>
      <c r="L6" s="140"/>
      <c r="M6" s="140"/>
    </row>
    <row r="7" spans="1:13" ht="12.75">
      <c r="A7" s="46" t="str">
        <f>ПАЦИЕНТ!P6</f>
        <v>27.05.2016г</v>
      </c>
      <c r="B7" s="44"/>
      <c r="C7" s="49" t="s">
        <v>113</v>
      </c>
      <c r="D7" s="141" t="str">
        <f>ПАЦИЕНТ!Y6</f>
        <v>500-151</v>
      </c>
      <c r="E7" s="142"/>
      <c r="F7" s="50"/>
      <c r="G7" s="50"/>
      <c r="H7" s="50"/>
      <c r="I7" s="50"/>
      <c r="J7" s="50"/>
      <c r="K7" s="50"/>
      <c r="L7" s="50"/>
      <c r="M7" s="50"/>
    </row>
    <row r="8" ht="5.25" customHeight="1"/>
    <row r="9" spans="1:13" ht="39.75" customHeight="1">
      <c r="A9" s="133" t="s">
        <v>114</v>
      </c>
      <c r="B9" s="135"/>
      <c r="C9" s="135"/>
      <c r="D9" s="135"/>
      <c r="E9" s="135"/>
      <c r="F9" s="135"/>
      <c r="G9" s="135"/>
      <c r="H9" s="135"/>
      <c r="I9" s="135"/>
      <c r="J9" s="135"/>
      <c r="K9" s="135"/>
      <c r="L9" s="135"/>
      <c r="M9" s="135"/>
    </row>
    <row r="10" spans="1:13" s="51" customFormat="1" ht="109.5" customHeight="1">
      <c r="A10" s="133" t="s">
        <v>115</v>
      </c>
      <c r="B10" s="134"/>
      <c r="C10" s="134"/>
      <c r="D10" s="134"/>
      <c r="E10" s="134"/>
      <c r="F10" s="134"/>
      <c r="G10" s="134"/>
      <c r="H10" s="134"/>
      <c r="I10" s="134"/>
      <c r="J10" s="134"/>
      <c r="K10" s="134"/>
      <c r="L10" s="134"/>
      <c r="M10" s="134"/>
    </row>
    <row r="11" spans="1:13" ht="134.25" customHeight="1">
      <c r="A11" s="133" t="s">
        <v>116</v>
      </c>
      <c r="B11" s="135"/>
      <c r="C11" s="135"/>
      <c r="D11" s="135"/>
      <c r="E11" s="135"/>
      <c r="F11" s="135"/>
      <c r="G11" s="135"/>
      <c r="H11" s="135"/>
      <c r="I11" s="135"/>
      <c r="J11" s="135"/>
      <c r="K11" s="135"/>
      <c r="L11" s="135"/>
      <c r="M11" s="135"/>
    </row>
    <row r="12" spans="1:13" ht="41.25" customHeight="1">
      <c r="A12" s="133" t="s">
        <v>117</v>
      </c>
      <c r="B12" s="135"/>
      <c r="C12" s="135"/>
      <c r="D12" s="135"/>
      <c r="E12" s="135"/>
      <c r="F12" s="135"/>
      <c r="G12" s="135"/>
      <c r="H12" s="135"/>
      <c r="I12" s="135"/>
      <c r="J12" s="135"/>
      <c r="K12" s="135"/>
      <c r="L12" s="135"/>
      <c r="M12" s="135"/>
    </row>
    <row r="13" spans="1:13" ht="66.75" customHeight="1">
      <c r="A13" s="133" t="s">
        <v>118</v>
      </c>
      <c r="B13" s="135"/>
      <c r="C13" s="135"/>
      <c r="D13" s="135"/>
      <c r="E13" s="135"/>
      <c r="F13" s="135"/>
      <c r="G13" s="135"/>
      <c r="H13" s="135"/>
      <c r="I13" s="135"/>
      <c r="J13" s="135"/>
      <c r="K13" s="135"/>
      <c r="L13" s="135"/>
      <c r="M13" s="135"/>
    </row>
    <row r="14" spans="1:13" ht="54" customHeight="1">
      <c r="A14" s="133" t="s">
        <v>171</v>
      </c>
      <c r="B14" s="135"/>
      <c r="C14" s="135"/>
      <c r="D14" s="135"/>
      <c r="E14" s="135"/>
      <c r="F14" s="135"/>
      <c r="G14" s="135"/>
      <c r="H14" s="135"/>
      <c r="I14" s="135"/>
      <c r="J14" s="135"/>
      <c r="K14" s="135"/>
      <c r="L14" s="135"/>
      <c r="M14" s="135"/>
    </row>
    <row r="16" spans="1:11" ht="12.75">
      <c r="A16" s="45"/>
      <c r="B16" s="45"/>
      <c r="C16" s="45"/>
      <c r="D16" s="52"/>
      <c r="E16" s="132" t="str">
        <f>B2</f>
        <v>Логинова Ирина Викторовна</v>
      </c>
      <c r="F16" s="132"/>
      <c r="G16" s="132"/>
      <c r="H16" s="132"/>
      <c r="I16" s="132"/>
      <c r="J16" s="132"/>
      <c r="K16" s="132"/>
    </row>
    <row r="17" spans="2:8" ht="12.75">
      <c r="B17" s="53" t="s">
        <v>119</v>
      </c>
      <c r="H17" s="53" t="s">
        <v>35</v>
      </c>
    </row>
    <row r="19" spans="1:7" ht="12.75">
      <c r="A19" s="42" t="s">
        <v>120</v>
      </c>
      <c r="E19" s="136" t="str">
        <f>ПАЦИЕНТ!P10</f>
        <v>23.03.2024г</v>
      </c>
      <c r="F19" s="136"/>
      <c r="G19" s="44"/>
    </row>
    <row r="22" spans="1:13" ht="12.75">
      <c r="A22" s="131" t="s">
        <v>121</v>
      </c>
      <c r="B22" s="131"/>
      <c r="C22" s="131"/>
      <c r="D22" s="131"/>
      <c r="E22" s="131"/>
      <c r="F22" s="131"/>
      <c r="G22" s="131"/>
      <c r="H22" s="131"/>
      <c r="I22" s="44"/>
      <c r="J22" s="44"/>
      <c r="L22" s="132" t="str">
        <f>ПАЦИЕНТ!D10</f>
        <v>Ефремова А.А.</v>
      </c>
      <c r="M22" s="132"/>
    </row>
  </sheetData>
  <sheetProtection sheet="1"/>
  <mergeCells count="15">
    <mergeCell ref="A1:J1"/>
    <mergeCell ref="B2:M2"/>
    <mergeCell ref="D4:M4"/>
    <mergeCell ref="G6:M6"/>
    <mergeCell ref="D7:E7"/>
    <mergeCell ref="A9:M9"/>
    <mergeCell ref="A22:H22"/>
    <mergeCell ref="L22:M22"/>
    <mergeCell ref="A10:M10"/>
    <mergeCell ref="A11:M11"/>
    <mergeCell ref="A12:M12"/>
    <mergeCell ref="A13:M13"/>
    <mergeCell ref="A14:M14"/>
    <mergeCell ref="E16:K16"/>
    <mergeCell ref="E19:F19"/>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3" r:id="rId1"/>
</worksheet>
</file>

<file path=xl/worksheets/sheet7.xml><?xml version="1.0" encoding="utf-8"?>
<worksheet xmlns="http://schemas.openxmlformats.org/spreadsheetml/2006/main" xmlns:r="http://schemas.openxmlformats.org/officeDocument/2006/relationships">
  <dimension ref="A1:F3"/>
  <sheetViews>
    <sheetView zoomScalePageLayoutView="0" workbookViewId="0" topLeftCell="A1">
      <selection activeCell="B41" sqref="B41:B42"/>
    </sheetView>
  </sheetViews>
  <sheetFormatPr defaultColWidth="9.140625" defaultRowHeight="12.75"/>
  <cols>
    <col min="1" max="1" width="2.421875" style="0" customWidth="1"/>
  </cols>
  <sheetData>
    <row r="1" ht="15">
      <c r="A1" s="60" t="s">
        <v>164</v>
      </c>
    </row>
    <row r="2" ht="6" customHeight="1"/>
    <row r="3" spans="1:6" ht="12.75">
      <c r="A3" s="42" t="s">
        <v>165</v>
      </c>
      <c r="B3" s="132"/>
      <c r="C3" s="132"/>
      <c r="D3" s="132"/>
      <c r="E3" s="132"/>
      <c r="F3" s="132"/>
    </row>
  </sheetData>
  <sheetProtection/>
  <mergeCells count="1">
    <mergeCell ref="B3:F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1</cp:lastModifiedBy>
  <cp:lastPrinted>2024-03-23T07:48:10Z</cp:lastPrinted>
  <dcterms:created xsi:type="dcterms:W3CDTF">1996-10-08T23:32:33Z</dcterms:created>
  <dcterms:modified xsi:type="dcterms:W3CDTF">2024-03-23T13:34:50Z</dcterms:modified>
  <cp:category/>
  <cp:version/>
  <cp:contentType/>
  <cp:contentStatus/>
</cp:coreProperties>
</file>